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/>
  </bookViews>
  <sheets>
    <sheet name="BALANÇO" sheetId="13" r:id="rId1"/>
    <sheet name="DEMONSTRAÇÕES FINANCEIRAS" sheetId="6" r:id="rId2"/>
    <sheet name="DEMONSTRAÇÕES INDIVIDUAIS PCIF" sheetId="4" state="hidden" r:id="rId3"/>
    <sheet name="IF autorizadas" sheetId="11" state="hidden" r:id="rId4"/>
  </sheets>
  <definedNames>
    <definedName name="_xlnm._FilterDatabase" localSheetId="3" hidden="1">'IF autorizadas'!$B$4:$D$4</definedName>
  </definedNames>
  <calcPr calcId="145621"/>
  <pivotCaches>
    <pivotCache cacheId="72" r:id="rId5"/>
    <pivotCache cacheId="73" r:id="rId6"/>
    <pivotCache cacheId="74" r:id="rId7"/>
    <pivotCache cacheId="75" r:id="rId8"/>
    <pivotCache cacheId="76" r:id="rId9"/>
    <pivotCache cacheId="77" r:id="rId10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&gt; 2014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5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&gt; 2014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5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&gt; 2014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&gt; 2014_x000d__x000a_ORDER BY passivo_agregado.periodo, passivo_agregado.id_banco asc"/>
  </connection>
</connections>
</file>

<file path=xl/sharedStrings.xml><?xml version="1.0" encoding="utf-8"?>
<sst xmlns="http://schemas.openxmlformats.org/spreadsheetml/2006/main" count="284" uniqueCount="198">
  <si>
    <t xml:space="preserve"> </t>
  </si>
  <si>
    <t xml:space="preserve">                    </t>
  </si>
  <si>
    <t>TOTAL Passivo</t>
  </si>
  <si>
    <t>Capital Social</t>
  </si>
  <si>
    <t>Resultados Transitados</t>
  </si>
  <si>
    <t>TOTAL Fundos Próprios</t>
  </si>
  <si>
    <t>Margem Financeira</t>
  </si>
  <si>
    <t>Títulos e Valores Mobiliários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</si>
  <si>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</si>
  <si>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</si>
  <si>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</si>
  <si>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</si>
  <si>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</si>
  <si>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</si>
  <si>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</si>
  <si>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</si>
  <si>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</si>
  <si>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</si>
  <si>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</si>
  <si>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</si>
  <si>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</si>
  <si>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</si>
  <si>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</si>
  <si>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</si>
  <si>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</si>
  <si>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</si>
  <si>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Dividendos Antecipados</t>
  </si>
  <si>
    <t>Resultados de Operações Cambiais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</si>
  <si>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</si>
  <si>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</si>
  <si>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</si>
  <si>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</si>
  <si>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</si>
  <si>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</si>
  <si>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</si>
  <si>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</si>
  <si>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</si>
  <si>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</si>
  <si>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</si>
  <si>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</si>
  <si>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</si>
  <si>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</si>
  <si>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</si>
  <si>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</si>
  <si>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</si>
  <si>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</si>
  <si>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</si>
  <si>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</si>
  <si>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</si>
  <si>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</si>
  <si>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</si>
  <si>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</si>
  <si>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</si>
  <si>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</si>
  <si>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</si>
  <si>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</si>
  <si>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</si>
  <si>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</si>
  <si>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</si>
  <si>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</si>
  <si>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</si>
  <si>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</si>
  <si>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</si>
  <si>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</si>
  <si>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</si>
  <si>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</si>
  <si>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</si>
  <si>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</si>
  <si>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</si>
  <si>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</si>
  <si>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</si>
  <si>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</si>
  <si>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</si>
  <si>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</si>
  <si>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</si>
  <si>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Resultado do Exercicio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</si>
  <si>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</si>
  <si>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</si>
  <si>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</si>
  <si>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</si>
  <si>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</si>
  <si>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</si>
  <si>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</si>
  <si>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Resultados de Prestação de Serviços Financeiros</t>
  </si>
  <si>
    <t>Outros Custos e Proveitos Operacionais</t>
  </si>
  <si>
    <t>Acções e Quotas Próprias</t>
  </si>
  <si>
    <t>Reserva de Reexpressão</t>
  </si>
  <si>
    <t>BCGA</t>
  </si>
  <si>
    <t>BE</t>
  </si>
  <si>
    <t>BCS</t>
  </si>
  <si>
    <t>BIR</t>
  </si>
  <si>
    <t>BPG</t>
  </si>
  <si>
    <t>YETU</t>
  </si>
  <si>
    <t>BKI</t>
  </si>
  <si>
    <t>Activos Financeiros disponíveis para Venda</t>
  </si>
  <si>
    <t>Derivados de Cobertura</t>
  </si>
  <si>
    <t>Outros Activos Fixos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</si>
  <si>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</si>
  <si>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</si>
  <si>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</si>
  <si>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</si>
  <si>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</si>
  <si>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</si>
  <si>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</si>
  <si>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</si>
  <si>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</si>
  <si>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</si>
  <si>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</si>
  <si>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</si>
  <si>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</si>
  <si>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</si>
  <si>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</si>
  <si>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</si>
  <si>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</si>
  <si>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</si>
  <si>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</si>
  <si>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</si>
  <si>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</si>
  <si>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Juros e Rendimentos Similares</t>
  </si>
  <si>
    <t>Juros e Encargos Similares</t>
  </si>
  <si>
    <t>Resultados de Alienação de Outros Activos</t>
  </si>
  <si>
    <t>Outros Resultados de Exploração</t>
  </si>
  <si>
    <t>Provisões e Perdas por Imparidade Líquidas de Anulações</t>
  </si>
  <si>
    <t>Rendimentos de Instrumentos de Capital</t>
  </si>
  <si>
    <t>Resultado na Posição Monetária Líquida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</si>
  <si>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</si>
  <si>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</si>
  <si>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</si>
  <si>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</si>
  <si>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</si>
  <si>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</si>
  <si>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</si>
  <si>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</si>
  <si>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</si>
  <si>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</si>
  <si>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</si>
  <si>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</si>
  <si>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</si>
  <si>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</si>
  <si>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</si>
  <si>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</si>
  <si>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</si>
  <si>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</si>
  <si>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</si>
  <si>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</si>
  <si>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</si>
  <si>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</si>
  <si>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</si>
  <si>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</si>
  <si>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</si>
  <si>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</si>
  <si>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</si>
  <si>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</si>
  <si>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</si>
  <si>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</si>
  <si>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</si>
  <si>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</si>
  <si>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</si>
  <si>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</si>
  <si>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</si>
  <si>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</si>
  <si>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</si>
  <si>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</si>
  <si>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</si>
  <si>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</si>
  <si>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</si>
  <si>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</si>
  <si>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</si>
  <si>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</si>
  <si>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</si>
  <si>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Reserva de Reavaliação</t>
  </si>
  <si>
    <t>Resultados de Negociações de Instrumentos Financeiros</t>
  </si>
  <si>
    <t>Margem Técnica da Actividade de Seguros</t>
  </si>
  <si>
    <t xml:space="preserve">Outras Reservas e Resultados Transitados </t>
  </si>
  <si>
    <t>Derivados de Cobertura com Justo Valor Negativo</t>
  </si>
  <si>
    <t>BALANÇO - segundo IAS/IFRS</t>
  </si>
  <si>
    <t>Nota: Os bancos  BE e BMAIS não foram incluídos na amostra por falta de dados para o exercício de 2016. Ver Bases Metodológicas</t>
  </si>
  <si>
    <t>DEMONSTRAÇÃO DE RESULTADOS AGREGADAS - segundo IAS/IFRS</t>
  </si>
  <si>
    <t>Valores em milhões de Kwanzas (Kz)</t>
  </si>
  <si>
    <t xml:space="preserve">Caixa e Disponibilidades </t>
  </si>
  <si>
    <t>Produto da Actividade Bancária</t>
  </si>
  <si>
    <t xml:space="preserve">Imparidade para Crédito a Clientes Líquida de Reversões e Recuperações </t>
  </si>
  <si>
    <t>Imparidade para Outros Activos Financeiros Líquida de Reversões e Recuperações</t>
  </si>
  <si>
    <t>Resultados antes dos Impostos e Outros Encargos</t>
  </si>
  <si>
    <t>Resultado de Operações Descontinuadas e/ou em Descontinuação</t>
  </si>
  <si>
    <t>Encargos sobre o Resultado Corrente</t>
  </si>
  <si>
    <t xml:space="preserve">Custos com Pessoal </t>
  </si>
  <si>
    <t>Fornecimentos e Serviços de Terceiros</t>
  </si>
  <si>
    <t>Depreciações e Amortizações</t>
  </si>
  <si>
    <t>Resultados de Filiais, Associadas e Empreendimentos Conjuntos</t>
  </si>
  <si>
    <t>Total de Activos</t>
  </si>
  <si>
    <t>Total de Passivos</t>
  </si>
  <si>
    <t>Total de Fundos Próprios</t>
  </si>
  <si>
    <t>Total de Passivos e Fundos Próprios</t>
  </si>
  <si>
    <t>Reserva de Actualização Monetária do Capital Social</t>
  </si>
  <si>
    <t>2016 e 2017</t>
  </si>
  <si>
    <t>Outros Instrumentos de Capital</t>
  </si>
  <si>
    <t xml:space="preserve">Nota: As instituições bancárias Banco Angolano de Negócios e Comércio (BANC), Banco de Desenvolvimento de Angola (BDA) e Banco da China - Sucursal em Luanda (BOCLB) não foram incluídos na amostra por falta de dados para o exercício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</si>
</sst>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b/>
      <sz val="14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theme="1" tint="0.34998626667073579"/>
      <name val="HelveticaNeueLT Std"/>
      <family val="2"/>
    </font>
    <font>
      <b/>
      <sz val="1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name val="HelveticaNeueLT Std"/>
      <family val="2"/>
    </font>
    <font>
      <b/>
      <sz val="11"/>
      <name val="HelveticaNeueLT Std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4" borderId="5" xfId="0" applyFont="1" applyFill="1" applyBorder="1" applyAlignment="1"/>
    <xf numFmtId="0" fontId="4" fillId="0" borderId="6" xfId="0" applyFont="1" applyBorder="1" applyAlignment="1"/>
    <xf numFmtId="0" fontId="5" fillId="5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9" fillId="3" borderId="0" xfId="0" applyNumberFormat="1" applyFont="1" applyFill="1"/>
    <xf numFmtId="3" fontId="10" fillId="3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3" fontId="12" fillId="3" borderId="0" xfId="0" applyNumberFormat="1" applyFont="1" applyFill="1"/>
    <xf numFmtId="3" fontId="13" fillId="3" borderId="0" xfId="0" applyNumberFormat="1" applyFont="1" applyFill="1"/>
    <xf numFmtId="3" fontId="13" fillId="0" borderId="0" xfId="0" applyNumberFormat="1" applyFont="1"/>
    <xf numFmtId="0" fontId="12" fillId="0" borderId="0" xfId="0" applyFont="1"/>
    <xf numFmtId="49" fontId="12" fillId="3" borderId="0" xfId="0" applyNumberFormat="1" applyFont="1" applyFill="1"/>
    <xf numFmtId="3" fontId="9" fillId="0" borderId="0" xfId="0" applyNumberFormat="1" applyFont="1" applyAlignment="1">
      <alignment horizontal="left"/>
    </xf>
    <xf numFmtId="9" fontId="9" fillId="3" borderId="0" xfId="1" applyFont="1" applyFill="1"/>
    <xf numFmtId="0" fontId="9" fillId="0" borderId="0" xfId="0" applyFont="1"/>
    <xf numFmtId="164" fontId="9" fillId="0" borderId="0" xfId="1" applyNumberFormat="1" applyFont="1"/>
    <xf numFmtId="3" fontId="12" fillId="0" borderId="0" xfId="0" applyNumberFormat="1" applyFont="1" applyFill="1" applyAlignment="1"/>
    <xf numFmtId="1" fontId="12" fillId="0" borderId="0" xfId="0" applyNumberFormat="1" applyFont="1"/>
    <xf numFmtId="3" fontId="12" fillId="0" borderId="0" xfId="0" applyNumberFormat="1" applyFont="1" applyAlignment="1">
      <alignment horizontal="left" indent="4"/>
    </xf>
    <xf numFmtId="3" fontId="9" fillId="0" borderId="0" xfId="0" applyNumberFormat="1" applyFont="1" applyAlignment="1">
      <alignment horizontal="left" indent="4"/>
    </xf>
    <xf numFmtId="164" fontId="12" fillId="0" borderId="0" xfId="1" applyNumberFormat="1" applyFont="1"/>
    <xf numFmtId="0" fontId="12" fillId="0" borderId="0" xfId="0" applyFont="1" applyAlignment="1">
      <alignment wrapText="1"/>
    </xf>
    <xf numFmtId="3" fontId="14" fillId="0" borderId="0" xfId="0" applyNumberFormat="1" applyFont="1"/>
    <xf numFmtId="0" fontId="1" fillId="0" borderId="0" xfId="0" applyFont="1"/>
    <xf numFmtId="9" fontId="12" fillId="3" borderId="0" xfId="1" applyFont="1" applyFill="1"/>
    <xf numFmtId="164" fontId="1" fillId="0" borderId="0" xfId="1" applyNumberFormat="1" applyFont="1"/>
    <xf numFmtId="0" fontId="15" fillId="0" borderId="0" xfId="0" applyNumberFormat="1" applyFont="1"/>
    <xf numFmtId="0" fontId="16" fillId="0" borderId="0" xfId="0" applyNumberFormat="1" applyFont="1"/>
    <xf numFmtId="1" fontId="1" fillId="0" borderId="0" xfId="0" applyNumberFormat="1" applyFont="1"/>
    <xf numFmtId="3" fontId="17" fillId="0" borderId="0" xfId="0" applyNumberFormat="1" applyFont="1"/>
    <xf numFmtId="0" fontId="17" fillId="0" borderId="0" xfId="0" applyFont="1"/>
    <xf numFmtId="0" fontId="18" fillId="0" borderId="0" xfId="0" applyFont="1"/>
    <xf numFmtId="3" fontId="19" fillId="0" borderId="0" xfId="0" applyNumberFormat="1" applyFont="1"/>
    <xf numFmtId="3" fontId="20" fillId="0" borderId="0" xfId="0" applyNumberFormat="1" applyFont="1"/>
    <xf numFmtId="3" fontId="20" fillId="0" borderId="0" xfId="0" applyNumberFormat="1" applyFont="1" applyAlignment="1">
      <alignment horizontal="left"/>
    </xf>
    <xf numFmtId="3" fontId="20" fillId="2" borderId="0" xfId="0" applyNumberFormat="1" applyFont="1" applyFill="1"/>
    <xf numFmtId="3" fontId="20" fillId="2" borderId="0" xfId="0" applyNumberFormat="1" applyFont="1" applyFill="1" applyAlignment="1">
      <alignment horizontal="left"/>
    </xf>
    <xf numFmtId="3" fontId="20" fillId="0" borderId="0" xfId="0" applyNumberFormat="1" applyFont="1" applyAlignment="1">
      <alignment horizontal="left" indent="4"/>
    </xf>
    <xf numFmtId="3" fontId="21" fillId="0" borderId="0" xfId="0" applyNumberFormat="1" applyFont="1" applyAlignment="1">
      <alignment horizontal="left" indent="6"/>
    </xf>
    <xf numFmtId="3" fontId="22" fillId="0" borderId="0" xfId="0" applyNumberFormat="1" applyFont="1" applyAlignment="1">
      <alignment horizontal="left" indent="4"/>
    </xf>
    <xf numFmtId="3" fontId="19" fillId="0" borderId="0" xfId="0" applyNumberFormat="1" applyFont="1" applyAlignment="1">
      <alignment horizontal="left"/>
    </xf>
    <xf numFmtId="3" fontId="20" fillId="2" borderId="0" xfId="0" applyNumberFormat="1" applyFont="1" applyFill="1" applyAlignment="1"/>
    <xf numFmtId="0" fontId="6" fillId="0" borderId="3" xfId="0" applyFont="1" applyBorder="1" applyAlignment="1"/>
    <xf numFmtId="0" fontId="6" fillId="0" borderId="4" xfId="0" applyFont="1" applyBorder="1" applyAlignment="1"/>
  </cellXfs>
  <cellStyles count="2">
    <cellStyle name="Normal" xfId="0" builtinId="0"/>
    <cellStyle name="Percentagem" xfId="1" builtinId="5"/>
  </cellStyles>
  <dxfs count="158"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</dxf>
    <dxf>
      <font>
        <b/>
      </font>
    </dxf>
    <dxf>
      <font>
        <color auto="1"/>
      </font>
      <numFmt numFmtId="3" formatCode="#,##0"/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color theme="5" tint="-0.499984740745262"/>
      </font>
      <alignment indent="11" readingOrder="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numFmt numFmtId="3" formatCode="#,##0"/>
      <alignment indent="4" readingOrder="0"/>
    </dxf>
    <dxf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name val="HelveticaNeueLT Std"/>
        <scheme val="none"/>
      </font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157"/>
      <tableStyleElement type="firstHeaderCell" dxfId="156"/>
    </tableStyle>
    <tableStyle name="Estilo ABANC 2" table="0" count="3">
      <tableStyleElement type="wholeTable" dxfId="155"/>
      <tableStyleElement type="headerRow" dxfId="154"/>
      <tableStyleElement type="firstHeaderCell" dxfId="153"/>
    </tableStyle>
    <tableStyle name="Estilo de Tabela Dinâmica 1" table="0" count="2">
      <tableStyleElement type="wholeTable" dxfId="152"/>
      <tableStyleElement type="headerRow" dxfId="151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277.398714120369" createdVersion="4" refreshedVersion="4" minRefreshableVersion="3" recordCount="2">
  <cacheSource type="external" connectionId="14"/>
  <cacheFields count="75">
    <cacheField name="periodo" numFmtId="0" sqlType="4">
      <sharedItems containsSemiMixedTypes="0" containsString="0" containsNumber="1" containsInteger="1" minValue="2006" maxValue="2017" count="12">
        <n v="2017"/>
        <n v="2016"/>
        <n v="2009" u="1"/>
        <n v="2014" u="1"/>
        <n v="2010" u="1"/>
        <n v="2006" u="1"/>
        <n v="2015" u="1"/>
        <n v="2011" u="1"/>
        <n v="2007" u="1"/>
        <n v="2012" u="1"/>
        <n v="2008" u="1"/>
        <n v="2013" u="1"/>
      </sharedItems>
    </cacheField>
    <cacheField name="margem_financeira" numFmtId="0" sqlType="2">
      <sharedItems containsSemiMixedTypes="0" containsString="0" containsNumber="1" minValue="456241.18800000002" maxValue="508457.63400000002" count="2">
        <n v="508457.63400000002"/>
        <n v="456241.18800000002"/>
      </sharedItems>
    </cacheField>
    <cacheField name="juros_rendimentos" numFmtId="0" sqlType="2">
      <sharedItems containsSemiMixedTypes="0" containsString="0" containsNumber="1" minValue="711726.45" maxValue="811915.83799999999" count="2">
        <n v="811915.83799999999"/>
        <n v="711726.45"/>
      </sharedItems>
    </cacheField>
    <cacheField name="p_aplicacoes_liquidez" numFmtId="0" sqlType="2">
      <sharedItems containsSemiMixedTypes="0" containsString="0" containsNumber="1" minValue="0" maxValue="5925.2380000000003" count="2">
        <n v="0"/>
        <n v="5925.2380000000003"/>
      </sharedItems>
    </cacheField>
    <cacheField name="p_titulos_valores_mob" numFmtId="0" sqlType="2">
      <sharedItems containsSemiMixedTypes="0" containsString="0" containsNumber="1" minValue="0" maxValue="129345.33900000001" count="2">
        <n v="0"/>
        <n v="129345.33900000001"/>
      </sharedItems>
    </cacheField>
    <cacheField name="p_derivados_cobertura" numFmtId="0" sqlType="2">
      <sharedItems containsSemiMixedTypes="0" containsString="0" containsNumber="1" minValue="0" maxValue="149.50800000000001" count="2">
        <n v="0"/>
        <n v="149.50800000000001"/>
      </sharedItems>
    </cacheField>
    <cacheField name="p_creditos_concedidos" numFmtId="0" sqlType="2">
      <sharedItems containsSemiMixedTypes="0" containsString="0" containsNumber="1" minValue="0" maxValue="147896.01800000001" count="2">
        <n v="0"/>
        <n v="147896.01800000001"/>
      </sharedItems>
    </cacheField>
    <cacheField name="p_outros_activos" numFmtId="0" sqlType="2">
      <sharedItems containsSemiMixedTypes="0" containsString="0" containsNumber="1" minValue="0" maxValue="0.23200000000000001" count="2">
        <n v="0"/>
        <n v="0.23200000000000001"/>
      </sharedItems>
    </cacheField>
    <cacheField name="juros_encargos" numFmtId="0" sqlType="2">
      <sharedItems containsSemiMixedTypes="0" containsString="0" containsNumber="1" minValue="-303458.20400000003" maxValue="-255485.26199999999" count="2">
        <n v="-303458.20400000003"/>
        <n v="-255485.26199999999"/>
      </sharedItems>
    </cacheField>
    <cacheField name="c_recurso_clientes" numFmtId="0" sqlType="2">
      <sharedItems containsSemiMixedTypes="0" containsString="0" containsNumber="1" minValue="-60599.716999999997" maxValue="0" count="2">
        <n v="0"/>
        <n v="-60599.716999999997"/>
      </sharedItems>
    </cacheField>
    <cacheField name="c_recursos_instit" numFmtId="0" sqlType="2">
      <sharedItems containsSemiMixedTypes="0" containsString="0" containsNumber="1" minValue="-12773.05" maxValue="0" count="2">
        <n v="0"/>
        <n v="-12773.05"/>
      </sharedItems>
    </cacheField>
    <cacheField name="c_captacoes_tvm" numFmtId="0" sqlType="2">
      <sharedItems containsSemiMixedTypes="0" containsString="0" containsNumber="1" minValue="-102.06699999999999" maxValue="0" count="2">
        <n v="0"/>
        <n v="-102.06699999999999"/>
      </sharedItems>
    </cacheField>
    <cacheField name="c_passivos_subordinados" numFmtId="0" sqlType="2">
      <sharedItems containsSemiMixedTypes="0" containsString="0" containsNumber="1" minValue="-247.94399999999999" maxValue="0" count="2">
        <n v="0"/>
        <n v="-247.94399999999999"/>
      </sharedItems>
    </cacheField>
    <cacheField name="c_derivados_cobertura" numFmtId="0" sqlType="2">
      <sharedItems containsSemiMixedTypes="0" containsString="0" containsNumber="1" minValue="-4.1820000000000004" maxValue="0" count="2">
        <n v="0"/>
        <n v="-4.1820000000000004"/>
      </sharedItems>
    </cacheField>
    <cacheField name="c_outros_passivos" numFmtId="0" sqlType="2">
      <sharedItems containsSemiMixedTypes="0" containsString="0" containsNumber="1" minValue="-534.41600000000005" maxValue="0" count="2">
        <n v="0"/>
        <n v="-534.41600000000005"/>
      </sharedItems>
    </cacheField>
    <cacheField name="resultados_instrumentos_capital" numFmtId="0" sqlType="2">
      <sharedItems containsSemiMixedTypes="0" containsString="0" containsNumber="1" minValue="4161.2619999999997" maxValue="6109.6360000000004" count="2">
        <n v="4161.2619999999997"/>
        <n v="6109.6360000000004"/>
      </sharedItems>
    </cacheField>
    <cacheField name="resultados_negociacoes_ajustes" numFmtId="0" sqlType="2">
      <sharedItems containsSemiMixedTypes="0" containsString="0" containsNumber="1" minValue="-10227.316000000001" maxValue="16891.679" count="2">
        <n v="-10227.316000000001"/>
        <n v="16891.679"/>
      </sharedItems>
    </cacheField>
    <cacheField name="resultados_activos_passivos_financeiros" numFmtId="0" sqlType="2">
      <sharedItems containsSemiMixedTypes="0" containsString="0" containsNumber="1" minValue="6222.7489999999998" maxValue="7925.2690000000002" count="2">
        <n v="6222.7489999999998"/>
        <n v="7925.2690000000002"/>
      </sharedItems>
    </cacheField>
    <cacheField name="resultados_activos_disponiveis_venda" numFmtId="0" sqlType="2">
      <sharedItems containsSemiMixedTypes="0" containsString="0" containsNumber="1" minValue="-16450.064999999999" maxValue="8966.41" count="2">
        <n v="-16450.064999999999"/>
        <n v="8966.41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100238.277" maxValue="124535.51700000001" count="2">
        <n v="100238.277"/>
        <n v="124535.51700000001"/>
      </sharedItems>
    </cacheField>
    <cacheField name="resultados_prestacao_servicos" numFmtId="0" sqlType="2">
      <sharedItems containsSemiMixedTypes="0" containsString="0" containsNumber="1" minValue="94108.062999999995" maxValue="105903.906" count="2">
        <n v="105903.906"/>
        <n v="94108.062999999995"/>
      </sharedItems>
    </cacheField>
    <cacheField name="proveitos_servicos_prestados" numFmtId="0" sqlType="2">
      <sharedItems containsSemiMixedTypes="0" containsString="0" containsNumber="1" minValue="8612.4089999999997" maxValue="72741.198999999993" count="2">
        <n v="8612.4089999999997"/>
        <n v="72741.198999999993"/>
      </sharedItems>
    </cacheField>
    <cacheField name="custos_comissoes_e_custodias" numFmtId="0" sqlType="2">
      <sharedItems containsSemiMixedTypes="0" containsString="0" containsNumber="1" minValue="-8876.0300000000007" maxValue="-752.83699999999999" count="2">
        <n v="-752.83699999999999"/>
        <n v="-8876.0300000000007"/>
      </sharedItems>
    </cacheField>
    <cacheField name="resultados_alienacao" numFmtId="0" sqlType="2">
      <sharedItems containsSemiMixedTypes="0" containsString="0" containsNumber="1" minValue="69.635000000000005" maxValue="2585.89" count="2">
        <n v="2585.89"/>
        <n v="69.635000000000005"/>
      </sharedItems>
    </cacheField>
    <cacheField name="resultados_exploracao" numFmtId="0" sqlType="2">
      <sharedItems containsSemiMixedTypes="0" containsString="0" containsNumber="1" minValue="-17470.773000000001" maxValue="-5739.7420000000002" count="2">
        <n v="-5739.7420000000002"/>
        <n v="-17470.773000000001"/>
      </sharedItems>
    </cacheField>
    <cacheField name="impostos_penalidades" numFmtId="0" sqlType="2">
      <sharedItems containsSemiMixedTypes="0" containsString="0" containsNumber="1" minValue="-2336.7649999999999" maxValue="0" count="2">
        <n v="0"/>
        <n v="-2336.7649999999999"/>
      </sharedItems>
    </cacheField>
    <cacheField name="impostos" numFmtId="0" sqlType="2">
      <sharedItems containsSemiMixedTypes="0" containsString="0" containsNumber="1" minValue="-1717.634" maxValue="0" count="2">
        <n v="0"/>
        <n v="-1717.634"/>
      </sharedItems>
    </cacheField>
    <cacheField name="penalidades" numFmtId="0" sqlType="2">
      <sharedItems containsSemiMixedTypes="0" containsString="0" containsNumber="1" minValue="-356.55700000000002" maxValue="0" count="2">
        <n v="0"/>
        <n v="-356.55700000000002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0" maxValue="98.334000000000003" count="2">
        <n v="0"/>
        <n v="98.334000000000003"/>
      </sharedItems>
    </cacheField>
    <cacheField name="ganhos_perdas" numFmtId="0" sqlType="2">
      <sharedItems containsSemiMixedTypes="0" containsString="0" containsNumber="1" minValue="-17.440999999999999" maxValue="0" count="2">
        <n v="0"/>
        <n v="-17.440999999999999"/>
      </sharedItems>
    </cacheField>
    <cacheField name="recuperacao_custos" numFmtId="0" sqlType="2">
      <sharedItems containsSemiMixedTypes="0" containsString="0" containsNumber="1" minValue="0" maxValue="11.115" count="2">
        <n v="0"/>
        <n v="11.115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minValue="0" maxValue="278.64600000000002" count="2">
        <n v="0"/>
        <n v="278.64600000000002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minValue="0" maxValue="1368.64" count="2">
        <n v="0"/>
        <n v="1368.64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680484.94499999995" maxValue="705379.91099999996" count="2">
        <n v="705379.91099999996"/>
        <n v="680484.94499999995"/>
      </sharedItems>
    </cacheField>
    <cacheField name="outros_proveitos_cust_opr" numFmtId="0" sqlType="2">
      <sharedItems containsSemiMixedTypes="0" containsString="0" containsNumber="1" minValue="-402474.03" maxValue="-334460.78100000002" count="2">
        <n v="-402474.03"/>
        <n v="-334460.78100000002"/>
      </sharedItems>
    </cacheField>
    <cacheField name="custos_administrativos" numFmtId="0" sqlType="2">
      <sharedItems containsSemiMixedTypes="0" containsString="0" containsNumber="1" minValue="-371143.55200000003" maxValue="-329344.598" count="2">
        <n v="-371143.55200000003"/>
        <n v="-329344.598"/>
      </sharedItems>
    </cacheField>
    <cacheField name="pessoal" numFmtId="0" sqlType="2">
      <sharedItems containsSemiMixedTypes="0" containsString="0" containsNumber="1" minValue="-194850.185" maxValue="-166229.03899999999" count="2">
        <n v="-194850.185"/>
        <n v="-166229.03899999999"/>
      </sharedItems>
    </cacheField>
    <cacheField name="empregados" numFmtId="0" sqlType="2">
      <sharedItems containsSemiMixedTypes="0" containsString="0" containsNumber="1" minValue="-42102.987999999998" maxValue="0" count="2">
        <n v="0"/>
        <n v="-42102.987999999998"/>
      </sharedItems>
    </cacheField>
    <cacheField name="orgaos_de_gestao" numFmtId="0" sqlType="2">
      <sharedItems containsSemiMixedTypes="0" containsString="0" containsNumber="1" minValue="-8991.4269999999997" maxValue="0" count="2">
        <n v="0"/>
        <n v="-8991.4269999999997"/>
      </sharedItems>
    </cacheField>
    <cacheField name="fornecimento_terceiros" numFmtId="0" sqlType="2">
      <sharedItems containsSemiMixedTypes="0" containsString="0" containsNumber="1" minValue="-144258.24600000001" maxValue="-136193.52499999999" count="2">
        <n v="-144258.24600000001"/>
        <n v="-136193.52499999999"/>
      </sharedItems>
    </cacheField>
    <cacheField name="comunicacoes" numFmtId="0" sqlType="2">
      <sharedItems containsSemiMixedTypes="0" containsString="0" containsNumber="1" minValue="-6486.29" maxValue="0" count="2">
        <n v="0"/>
        <n v="-6486.29"/>
      </sharedItems>
    </cacheField>
    <cacheField name="agua_e_energia" numFmtId="0" sqlType="2">
      <sharedItems containsSemiMixedTypes="0" containsString="0" containsNumber="1" minValue="-1014.412" maxValue="0" count="2">
        <n v="0"/>
        <n v="-1014.412"/>
      </sharedItems>
    </cacheField>
    <cacheField name="transportes" numFmtId="0" sqlType="2">
      <sharedItems containsSemiMixedTypes="0" containsString="0" containsNumber="1" minValue="-5034.4859999999999" maxValue="0" count="2">
        <n v="0"/>
        <n v="-5034.4859999999999"/>
      </sharedItems>
    </cacheField>
    <cacheField name="publicacoes" numFmtId="0" sqlType="2">
      <sharedItems containsSemiMixedTypes="0" containsString="0" containsNumber="1" minValue="-3627.6460000000002" maxValue="0" count="2">
        <n v="0"/>
        <n v="-3627.6460000000002"/>
      </sharedItems>
    </cacheField>
    <cacheField name="seguranca" numFmtId="0" sqlType="2">
      <sharedItems containsSemiMixedTypes="0" containsString="0" containsNumber="1" minValue="-13035.61" maxValue="0" count="2">
        <n v="0"/>
        <n v="-13035.61"/>
      </sharedItems>
    </cacheField>
    <cacheField name="auditorias" numFmtId="0" sqlType="2">
      <sharedItems containsSemiMixedTypes="0" containsString="0" containsNumber="1" minValue="-21355.198" maxValue="0" count="2">
        <n v="0"/>
        <n v="-21355.198"/>
      </sharedItems>
    </cacheField>
    <cacheField name="seguros" numFmtId="0" sqlType="2">
      <sharedItems containsSemiMixedTypes="0" containsString="0" containsNumber="1" minValue="-790.59500000000003" maxValue="0" count="2">
        <n v="0"/>
        <n v="-790.59500000000003"/>
      </sharedItems>
    </cacheField>
    <cacheField name="alugueres" numFmtId="0" sqlType="2">
      <sharedItems containsSemiMixedTypes="0" containsString="0" containsNumber="1" minValue="-9220.1820000000007" maxValue="0" count="2">
        <n v="0"/>
        <n v="-9220.1820000000007"/>
      </sharedItems>
    </cacheField>
    <cacheField name="materiais" numFmtId="0" sqlType="2">
      <sharedItems containsSemiMixedTypes="0" containsString="0" containsNumber="1" minValue="-5070.5079999999998" maxValue="0" count="2">
        <n v="0"/>
        <n v="-5070.5079999999998"/>
      </sharedItems>
    </cacheField>
    <cacheField name="outros_fornecimentos" numFmtId="0" sqlType="2">
      <sharedItems containsSemiMixedTypes="0" containsString="0" containsNumber="1" minValue="-11434.575999999999" maxValue="0" count="2">
        <n v="0"/>
        <n v="-11434.575999999999"/>
      </sharedItems>
    </cacheField>
    <cacheField name="depreciacoes_amortizacoes" numFmtId="0" sqlType="2">
      <sharedItems containsSemiMixedTypes="0" containsString="0" containsNumber="1" minValue="-32035.120999999999" maxValue="-26922.034" count="2">
        <n v="-32035.120999999999"/>
        <n v="-26922.034"/>
      </sharedItems>
    </cacheField>
    <cacheField name="provisoes_outros_valores" numFmtId="0" sqlType="2">
      <sharedItems containsSemiMixedTypes="0" containsString="0" containsNumber="1" minValue="-31077.919000000002" maxValue="-5447.116" count="2">
        <n v="-31077.919000000002"/>
        <n v="-5447.116"/>
      </sharedItems>
    </cacheField>
    <cacheField name="imparidade_outros_activos" numFmtId="0" sqlType="2">
      <sharedItems containsSemiMixedTypes="0" containsString="0" containsNumber="1" minValue="-39451.741999999998" maxValue="-8312.018" count="2">
        <n v="-8312.018"/>
        <n v="-39451.741999999998"/>
      </sharedItems>
    </cacheField>
    <cacheField name="imparidade_credito" numFmtId="0" sqlType="2">
      <sharedItems containsSemiMixedTypes="0" containsString="0" containsNumber="1" minValue="-106544.008" maxValue="-104325.711" count="2">
        <n v="-106544.008"/>
        <n v="-104325.711"/>
      </sharedItems>
    </cacheField>
    <cacheField name="resultados_de_filiais" numFmtId="0" sqlType="2">
      <sharedItems containsSemiMixedTypes="0" containsString="0" containsNumber="1" minValue="-252.559" maxValue="330.93299999999999" count="2">
        <n v="-252.559"/>
        <n v="330.93299999999999"/>
      </sharedItems>
    </cacheField>
    <cacheField name="resultado_pos_mon_liq" numFmtId="0" sqlType="2">
      <sharedItems containsSemiMixedTypes="0" containsString="0" containsNumber="1" minValue="-13.461" maxValue="-12.57" count="2">
        <n v="-13.461"/>
        <n v="-12.57"/>
      </sharedItems>
    </cacheField>
    <cacheField name="resultado_operacoes_descont" numFmtId="0" sqlType="2">
      <sharedItems containsSemiMixedTypes="0" containsString="0" containsNumber="1" minValue="7.4" maxValue="166.00700000000001" count="2">
        <n v="166.00700000000001"/>
        <n v="7.4"/>
      </sharedItems>
    </cacheField>
    <cacheField name="resultado_antes_impostos" numFmtId="0" sqlType="2">
      <sharedItems containsSemiMixedTypes="0" containsString="0" containsNumber="1" minValue="188036.394" maxValue="202234.141" count="2">
        <n v="188036.394"/>
        <n v="202234.141"/>
      </sharedItems>
    </cacheField>
    <cacheField name="encargos_sobre_resultado" numFmtId="0" sqlType="2">
      <sharedItems containsSemiMixedTypes="0" containsString="0" containsNumber="1" minValue="-18587.91" maxValue="-9521.3359999999993" count="2">
        <n v="-18587.91"/>
        <n v="-9521.3359999999993"/>
      </sharedItems>
    </cacheField>
    <cacheField name="imposto_sobre_resultado" numFmtId="0" sqlType="2">
      <sharedItems containsSemiMixedTypes="0" containsString="0" containsNumber="1" minValue="-8655.6280000000006" maxValue="0" count="2">
        <n v="0"/>
        <n v="-8655.6280000000006"/>
      </sharedItems>
    </cacheField>
    <cacheField name="impostos_correntes" numFmtId="0" sqlType="2">
      <sharedItems containsSemiMixedTypes="0" containsString="0" containsNumber="1" minValue="-8185.0360000000001" maxValue="0" count="2">
        <n v="0"/>
        <n v="-8185.0360000000001"/>
      </sharedItems>
    </cacheField>
    <cacheField name="impostos_diferidos" numFmtId="0" sqlType="2">
      <sharedItems containsSemiMixedTypes="0" containsString="0" containsNumber="1" minValue="-470.59199999999998" maxValue="0" count="2">
        <n v="0"/>
        <n v="-470.59199999999998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do_exercicio" numFmtId="0" sqlType="2">
      <sharedItems containsSemiMixedTypes="0" containsString="0" containsNumber="1" minValue="169614.49100000001" maxValue="192720.20499999999" count="2">
        <n v="169614.49100000001"/>
        <n v="192720.20499999999"/>
      </sharedItems>
    </cacheField>
    <cacheField name="margem_complementar" numFmtId="0" sqlType="2">
      <sharedItems containsSemiMixedTypes="0" containsString="0" containsNumber="1" minValue="196922.277" maxValue="224243.75700000001" count="2">
        <n v="196922.277"/>
        <n v="224243.75700000001"/>
      </sharedItems>
    </cacheField>
    <cacheField name="produto_bancario_brut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277.398715277777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277.398716203701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277.398716898148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277.398717824071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277.398718634257" createdVersion="4" refreshedVersion="4" minRefreshableVersion="3" recordCount="2">
  <cacheSource type="external" connectionId="4"/>
  <cacheFields count="70">
    <cacheField name="periodo" numFmtId="0" sqlType="4">
      <sharedItems containsSemiMixedTypes="0" containsString="0" containsNumber="1" containsInteger="1" minValue="2006" maxValue="2017" count="12">
        <n v="2016"/>
        <n v="2017"/>
        <n v="2009" u="1"/>
        <n v="2014" u="1"/>
        <n v="2010" u="1"/>
        <n v="2006" u="1"/>
        <n v="2015" u="1"/>
        <n v="2011" u="1"/>
        <n v="2007" u="1"/>
        <n v="2012" u="1"/>
        <n v="2008" u="1"/>
        <n v="2013" u="1"/>
      </sharedItems>
    </cacheField>
    <cacheField name="disponibilidades" numFmtId="0" sqlType="2">
      <sharedItems containsSemiMixedTypes="0" containsString="0" containsNumber="1" minValue="1619916.3689999999" maxValue="1621846.334" count="2">
        <n v="1619916.3689999999"/>
        <n v="1621846.334"/>
      </sharedItems>
    </cacheField>
    <cacheField name="caixa" numFmtId="0" sqlType="2">
      <sharedItems containsSemiMixedTypes="0" containsString="0" containsNumber="1" minValue="19840.697" maxValue="63525.163999999997" count="2">
        <n v="63525.163999999997"/>
        <n v="19840.697"/>
      </sharedItems>
    </cacheField>
    <cacheField name="disponibilidades_bna" numFmtId="0" sqlType="2">
      <sharedItems containsSemiMixedTypes="0" containsString="0" containsNumber="1" minValue="1124991.98" maxValue="1213439.5819999999" count="2">
        <n v="1124991.98"/>
        <n v="1213439.5819999999"/>
      </sharedItems>
    </cacheField>
    <cacheField name="disponibilidades_inst_financ" numFmtId="0" sqlType="2">
      <sharedItems containsSemiMixedTypes="0" containsString="0" containsNumber="1" minValue="388566.05499999999" maxValue="431399.22499999998" count="2">
        <n v="431399.22499999998"/>
        <n v="388566.05499999999"/>
      </sharedItems>
    </cacheField>
    <cacheField name="aplicacoes_liquidez" numFmtId="0" sqlType="2">
      <sharedItems containsSemiMixedTypes="0" containsString="0" containsNumber="1" minValue="464377.44900000002" maxValue="631236.52899999998" count="2">
        <n v="464377.44900000002"/>
        <n v="631236.52899999998"/>
      </sharedItems>
    </cacheField>
    <cacheField name="operacoes_mercado_monetario" numFmtId="0" sqlType="2">
      <sharedItems containsSemiMixedTypes="0" containsString="0" containsNumber="1" minValue="181718.83100000001" maxValue="229512.891" count="2">
        <n v="181718.83100000001"/>
        <n v="229512.891"/>
      </sharedItems>
    </cacheField>
    <cacheField name="operacoes_compra_titulos_para_revenda" numFmtId="0" sqlType="2">
      <sharedItems containsSemiMixedTypes="0" containsString="0" containsNumber="1" minValue="20305.873" maxValue="25024.784" count="2">
        <n v="20305.873"/>
        <n v="25024.784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2911553.8160000001" maxValue="3303747.3489999999" count="2">
        <n v="2911553.8160000001"/>
        <n v="3303747.3489999999"/>
      </sharedItems>
    </cacheField>
    <cacheField name="activos_negociacao" numFmtId="0" sqlType="2">
      <sharedItems containsSemiMixedTypes="0" containsString="0" containsNumber="1" minValue="499277.99" maxValue="705129.9" count="2">
        <n v="499277.99"/>
        <n v="705129.9"/>
      </sharedItems>
    </cacheField>
    <cacheField name="activos_para_venda" numFmtId="0" sqlType="2">
      <sharedItems containsSemiMixedTypes="0" containsString="0" containsNumber="1" minValue="478238.20400000003" maxValue="656558.06799999997" count="2">
        <n v="478238.20400000003"/>
        <n v="656558.06799999997"/>
      </sharedItems>
    </cacheField>
    <cacheField name="investimentos_ate_vencimento" numFmtId="0" sqlType="2">
      <sharedItems containsSemiMixedTypes="0" containsString="0" containsNumber="1" minValue="1934037.622" maxValue="1942059.3810000001" count="2">
        <n v="1934037.622"/>
        <n v="1942059.3810000001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3082888.3560000001" maxValue="3193611.1129999999" count="2">
        <n v="3193611.1129999999"/>
        <n v="3082888.3560000001"/>
      </sharedItems>
    </cacheField>
    <cacheField name="credito_bruto" numFmtId="0" sqlType="2">
      <sharedItems containsSemiMixedTypes="0" containsString="0" containsNumber="1" minValue="457802.94900000002" maxValue="2140983.6830000002" count="2">
        <n v="2140983.6830000002"/>
        <n v="457802.94900000002"/>
      </sharedItems>
    </cacheField>
    <cacheField name="credito_vincendo" numFmtId="0" sqlType="2">
      <sharedItems containsSemiMixedTypes="0" containsString="0" containsNumber="1" minValue="335971.37400000001" maxValue="1962852.868" count="2">
        <n v="1962852.868"/>
        <n v="335971.37400000001"/>
      </sharedItems>
    </cacheField>
    <cacheField name="credito_vencido" numFmtId="0" sqlType="2">
      <sharedItems containsSemiMixedTypes="0" containsString="0" containsNumber="1" minValue="121831.575" maxValue="129501.375" count="2">
        <n v="129501.375"/>
        <n v="121831.575"/>
      </sharedItems>
    </cacheField>
    <cacheField name="proveitos" numFmtId="0" sqlType="2">
      <sharedItems containsSemiMixedTypes="0" containsString="0" containsNumber="1" minValue="0" maxValue="48629.440000000002" count="2">
        <n v="48629.440000000002"/>
        <n v="0"/>
      </sharedItems>
    </cacheField>
    <cacheField name="provisao_creditos_duvidosos" numFmtId="0" sqlType="2">
      <sharedItems containsSemiMixedTypes="0" containsString="0" containsNumber="1" minValue="-246618.89499999999" maxValue="-88457.684999999998" count="2">
        <n v="-246618.89499999999"/>
        <n v="-88457.684999999998"/>
      </sharedItems>
    </cacheField>
    <cacheField name="outros_activos_fixos" numFmtId="0" sqlType="2">
      <sharedItems containsSemiMixedTypes="0" containsString="0" containsNumber="1" minValue="488361.777" maxValue="558349.60800000001" count="2">
        <n v="488361.777"/>
        <n v="558349.60800000001"/>
      </sharedItems>
    </cacheField>
    <cacheField name="activos_tangiveis" numFmtId="0" sqlType="2">
      <sharedItems containsSemiMixedTypes="0" containsString="0" containsNumber="1" minValue="341917.58500000002" maxValue="400958.54700000002" count="2">
        <n v="341917.58500000002"/>
        <n v="400958.54700000002"/>
      </sharedItems>
    </cacheField>
    <cacheField name="activos_intangiveis" numFmtId="0" sqlType="2">
      <sharedItems containsSemiMixedTypes="0" containsString="0" containsNumber="1" minValue="47229.038999999997" maxValue="50712.758999999998" count="2">
        <n v="50712.758999999998"/>
        <n v="47229.038999999997"/>
      </sharedItems>
    </cacheField>
    <cacheField name="investimentos_em_filiais" numFmtId="0" sqlType="2">
      <sharedItems containsSemiMixedTypes="0" containsString="0" containsNumber="1" minValue="12023.3" maxValue="19204.687000000002" count="2">
        <n v="19204.687000000002"/>
        <n v="12023.3"/>
      </sharedItems>
    </cacheField>
    <cacheField name="activos_nao_correntes" numFmtId="0" sqlType="2">
      <sharedItems containsSemiMixedTypes="0" containsString="0" containsNumber="1" minValue="76526.745999999999" maxValue="98138.721999999994" count="2">
        <n v="76526.745999999999"/>
        <n v="98138.721999999994"/>
      </sharedItems>
    </cacheField>
    <cacheField name="activos_por_impostos_activos" numFmtId="0" sqlType="2">
      <sharedItems containsSemiMixedTypes="0" containsString="0" containsNumber="1" minValue="3205.4189999999999" maxValue="5326.741" count="2">
        <n v="3205.4189999999999"/>
        <n v="5326.741"/>
      </sharedItems>
    </cacheField>
    <cacheField name="activos_por_impostos_diferidos" numFmtId="0" sqlType="2">
      <sharedItems containsSemiMixedTypes="0" containsString="0" containsNumber="1" minValue="12026.814" maxValue="13868.311" count="2">
        <n v="12026.814"/>
        <n v="13868.311"/>
      </sharedItems>
    </cacheField>
    <cacheField name="outros_activos" numFmtId="0" sqlType="2">
      <sharedItems containsSemiMixedTypes="0" containsString="0" containsNumber="1" minValue="534625.40700000001" maxValue="764255.49899999995" count="2">
        <n v="764255.49899999995"/>
        <n v="534625.40700000001"/>
      </sharedItems>
    </cacheField>
    <cacheField name="total_activo" numFmtId="0" sqlType="2">
      <sharedItems containsSemiMixedTypes="0" containsString="0" containsNumber="1" minValue="9457308.2559999991" maxValue="9751888.6349999998" count="2">
        <n v="9457308.2559999991"/>
        <n v="9751888.6349999998"/>
      </sharedItems>
    </cacheField>
    <cacheField name="recursos_clientes" numFmtId="0" sqlType="2">
      <sharedItems containsSemiMixedTypes="0" containsString="0" containsNumber="1" minValue="6993278.0839999998" maxValue="7047395.5820000004" count="2">
        <n v="7047395.5820000004"/>
        <n v="6993278.0839999998"/>
      </sharedItems>
    </cacheField>
    <cacheField name="depositos_a_ordem" numFmtId="0" sqlType="2">
      <sharedItems containsSemiMixedTypes="0" containsString="0" containsNumber="1" minValue="0" maxValue="2968444.5380000002" count="2">
        <n v="2968444.5380000002"/>
        <n v="0"/>
      </sharedItems>
    </cacheField>
    <cacheField name="depositos_a_prazo" numFmtId="0" sqlType="2">
      <sharedItems containsSemiMixedTypes="0" containsString="0" containsNumber="1" minValue="0" maxValue="2150987.1710000001" count="2">
        <n v="2150987.1710000001"/>
        <n v="0"/>
      </sharedItems>
    </cacheField>
    <cacheField name="outros_depositos" numFmtId="0" sqlType="2">
      <sharedItems containsSemiMixedTypes="0" containsString="0" containsNumber="1" minValue="0" maxValue="32825.447" count="2">
        <n v="32825.447"/>
        <n v="0"/>
      </sharedItems>
    </cacheField>
    <cacheField name="outros_emprestimos" numFmtId="0" sqlType="2">
      <sharedItems containsSemiMixedTypes="0" containsString="0" containsNumber="1" minValue="0" maxValue="600.04899999999998" count="2">
        <n v="600.04899999999998"/>
        <n v="0"/>
      </sharedItems>
    </cacheField>
    <cacheField name="recursos_instit_liquidez" numFmtId="0" sqlType="2">
      <sharedItems containsSemiMixedTypes="0" containsString="0" containsNumber="1" minValue="951489.01599999995" maxValue="966562.83799999999" count="2">
        <n v="951489.01599999995"/>
        <n v="966562.83799999999"/>
      </sharedItems>
    </cacheField>
    <cacheField name="operacoes_mercado_monetario2" numFmtId="0" sqlType="2">
      <sharedItems containsSemiMixedTypes="0" containsString="0" containsNumber="1" minValue="0" maxValue="120920.879" count="2">
        <n v="120920.879"/>
        <n v="0"/>
      </sharedItems>
    </cacheField>
    <cacheField name="operacoes_compra_titulos_para_revenda2" numFmtId="0" sqlType="2">
      <sharedItems containsSemiMixedTypes="0" containsString="0" containsNumber="1" containsInteger="1" minValue="0" maxValue="0" count="1">
        <n v="0"/>
      </sharedItems>
    </cacheField>
    <cacheField name="operacoes_venda_titulos_para_recompra2" numFmtId="0" sqlType="2">
      <sharedItems containsSemiMixedTypes="0" containsString="0" containsNumber="1" containsInteger="1" minValue="0" maxValue="0" count="1">
        <n v="0"/>
      </sharedItems>
    </cacheField>
    <cacheField name="recursos_por_tvm" numFmtId="0" sqlType="2">
      <sharedItems containsSemiMixedTypes="0" containsString="0" containsNumber="1" minValue="0" maxValue="9731.4689999999991" count="2">
        <n v="9731.4689999999991"/>
        <n v="0"/>
      </sharedItems>
    </cacheField>
    <cacheField name="derivados_de_cobertura2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671.78499999999997" maxValue="1510.796" count="2">
        <n v="1510.796"/>
        <n v="671.78499999999997"/>
      </sharedItems>
    </cacheField>
    <cacheField name="passivos_subordinados" numFmtId="0" sqlType="2">
      <sharedItems containsSemiMixedTypes="0" containsString="0" containsNumber="1" minValue="103410.427" maxValue="108599.298" count="2">
        <n v="108599.298"/>
        <n v="103410.427"/>
      </sharedItems>
    </cacheField>
    <cacheField name="dividas_subordinadas" numFmtId="0" sqlType="2">
      <sharedItems containsSemiMixedTypes="0" containsString="0" containsNumber="1" minValue="0" maxValue="5045.3860000000004" count="2">
        <n v="5045.3860000000004"/>
        <n v="0"/>
      </sharedItems>
    </cacheField>
    <cacheField name="instrumentos_hibridos_capital_divida" numFmtId="0" sqlType="2">
      <sharedItems containsSemiMixedTypes="0" containsString="0" containsNumber="1" containsInteger="1" minValue="0" maxValue="0" count="1">
        <n v="0"/>
      </sharedItems>
    </cacheField>
    <cacheField name="outros_passivos_subordinados" numFmtId="0" sqlType="2">
      <sharedItems containsSemiMixedTypes="0" containsString="0" containsNumber="1" minValue="0" maxValue="4290.79" count="2">
        <n v="4290.79"/>
        <n v="0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11187.544" maxValue="15801.092000000001" count="2">
        <n v="11187.544"/>
        <n v="15801.092000000001"/>
      </sharedItems>
    </cacheField>
    <cacheField name="passivos_por_impostos_diferidos" numFmtId="0" sqlType="2">
      <sharedItems containsSemiMixedTypes="0" containsString="0" containsNumber="1" minValue="813.45799999999997" maxValue="1439.922" count="2">
        <n v="813.45799999999997"/>
        <n v="1439.922"/>
      </sharedItems>
    </cacheField>
    <cacheField name="outros_passivos" numFmtId="0" sqlType="2">
      <sharedItems containsSemiMixedTypes="0" containsString="0" containsNumber="1" minValue="282688.01400000002" maxValue="445173.45699999999" count="2">
        <n v="282688.01400000002"/>
        <n v="445173.45699999999"/>
      </sharedItems>
    </cacheField>
    <cacheField name="provisoes" numFmtId="0" sqlType="2">
      <sharedItems containsSemiMixedTypes="0" containsString="0" containsNumber="1" minValue="50753.205000000002" maxValue="74400.962" count="2">
        <n v="50753.205000000002"/>
        <n v="74400.962"/>
      </sharedItems>
    </cacheField>
    <cacheField name="total_passivo" numFmtId="0" sqlType="2">
      <sharedItems containsSemiMixedTypes="0" containsString="0" containsNumber="1" minValue="8464168.3819999993" maxValue="8600738.5669999998" count="2">
        <n v="8464168.3819999993"/>
        <n v="8600738.5669999998"/>
      </sharedItems>
    </cacheField>
    <cacheField name="capital_social" numFmtId="0" sqlType="2">
      <sharedItems containsSemiMixedTypes="0" containsString="0" containsNumber="1" minValue="383570.11099999998" maxValue="475573.85800000001" count="2">
        <n v="383570.11099999998"/>
        <n v="475573.85800000001"/>
      </sharedItems>
    </cacheField>
    <cacheField name="reserva_actualizacao_monetaria" numFmtId="0" sqlType="2">
      <sharedItems containsSemiMixedTypes="0" containsString="0" containsNumber="1" minValue="28.669" maxValue="6372.0420000000004" count="2">
        <n v="6372.0420000000004"/>
        <n v="28.669"/>
      </sharedItems>
    </cacheField>
    <cacheField name="reservas_e_fundos" numFmtId="0" sqlType="2">
      <sharedItems containsSemiMixedTypes="0" containsString="0" containsNumber="1" minValue="34148.114999999998" maxValue="352229.19699999999" count="2">
        <n v="352229.19699999999"/>
        <n v="34148.114999999998"/>
      </sharedItems>
    </cacheField>
    <cacheField name="reserva_legal" numFmtId="0" sqlType="2">
      <sharedItems containsSemiMixedTypes="0" containsString="0" containsNumber="1" minValue="18.093" maxValue="29731.704000000002" count="2">
        <n v="29731.704000000002"/>
        <n v="18.093"/>
      </sharedItems>
    </cacheField>
    <cacheField name="reserva_especial" numFmtId="0" sqlType="2">
      <sharedItems containsSemiMixedTypes="0" containsString="0" containsNumber="1" minValue="0" maxValue="14786.705" count="2">
        <n v="14786.705"/>
        <n v="0"/>
      </sharedItems>
    </cacheField>
    <cacheField name="reserva_reavaliacao" numFmtId="0" sqlType="2">
      <sharedItems containsSemiMixedTypes="0" containsString="0" containsNumber="1" minValue="-4157.9399999999996" maxValue="146.666" count="2">
        <n v="-4157.9399999999996"/>
        <n v="146.666"/>
      </sharedItems>
    </cacheField>
    <cacheField name="outras_reservas" numFmtId="0" sqlType="2">
      <sharedItems containsSemiMixedTypes="0" containsString="0" containsNumber="1" minValue="33983.356" maxValue="311868.728" count="2">
        <n v="311868.728"/>
        <n v="33983.356"/>
      </sharedItems>
    </cacheField>
    <cacheField name="outros_instrumentos" numFmtId="0" sqlType="2">
      <sharedItems containsSemiMixedTypes="0" containsString="0" containsNumber="1" containsInteger="1" minValue="0" maxValue="2000" count="2">
        <n v="0"/>
        <n v="2000"/>
      </sharedItems>
    </cacheField>
    <cacheField name="resultados_transitados" numFmtId="0" sqlType="2">
      <sharedItems containsSemiMixedTypes="0" containsString="0" containsNumber="1" minValue="67123.395999999993" maxValue="472118.125" count="2">
        <n v="67123.395999999993"/>
        <n v="472118.125"/>
      </sharedItems>
    </cacheField>
    <cacheField name="reserva_de_reexpressao" numFmtId="0" sqlType="2">
      <sharedItems containsSemiMixedTypes="0" containsString="0" containsNumber="1" minValue="-29.818999999999999" maxValue="548.96199999999999" count="2">
        <n v="548.96199999999999"/>
        <n v="-29.818999999999999"/>
      </sharedItems>
    </cacheField>
    <cacheField name="accoes_quotas_proprias" numFmtId="0" sqlType="2">
      <sharedItems containsSemiMixedTypes="0" containsString="0" containsNumber="1" minValue="-2303.3710000000001" maxValue="-1564.0360000000001" count="2">
        <n v="-1564.0360000000001"/>
        <n v="-2303.3710000000001"/>
      </sharedItems>
    </cacheField>
    <cacheField name="dividendos_antecipados" numFmtId="0" sqlType="2">
      <sharedItems containsSemiMixedTypes="0" containsString="0" containsNumber="1" containsInteger="1" minValue="-7860" maxValue="0" count="2">
        <n v="-7860"/>
        <n v="0"/>
      </sharedItems>
    </cacheField>
    <cacheField name="resultado_exercicio" numFmtId="0" sqlType="2">
      <sharedItems containsSemiMixedTypes="0" containsString="0" containsNumber="1" minValue="169614.49100000001" maxValue="192720.20499999999" count="2">
        <n v="192720.20499999999"/>
        <n v="169614.49100000001"/>
      </sharedItems>
    </cacheField>
    <cacheField name="total_fundos_proprios" numFmtId="0" sqlType="2">
      <sharedItems containsSemiMixedTypes="0" containsString="0" containsNumber="1" minValue="993139.87699999998" maxValue="1151150.068" count="2">
        <n v="993139.87699999998"/>
        <n v="1151150.068"/>
      </sharedItems>
    </cacheField>
    <cacheField name="total_passivo_e_fundos_proprios" numFmtId="0" sqlType="2">
      <sharedItems containsSemiMixedTypes="0" containsString="0" containsNumber="1" minValue="9457308.2589999996" maxValue="9751888.6349999998" count="2">
        <n v="9457308.2589999996"/>
        <n v="9751888.6349999998"/>
      </sharedItems>
    </cacheField>
    <cacheField name="Outras Reservas e Resultados Transitados" numFmtId="0" formula="reservas_e_fundos+resultados_transitados-reserva_reavaliacao" databaseField="0"/>
    <cacheField name="Caixa e Disponibilidades no Banco Central " numFmtId="0" formula="caixa+disponibilidades_bna" databaseField="0"/>
    <cacheField name="Capital Social " numFmtId="0" formula="capital_soci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0"/>
    <x v="1"/>
    <x v="1"/>
    <x v="1"/>
    <x v="0"/>
    <x v="1"/>
    <x v="0"/>
    <x v="0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0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0"/>
    <x v="1"/>
    <x v="1"/>
    <x v="1"/>
    <x v="0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Fundos Próprios Agregados" cacheId="7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47:C58" firstHeaderRow="0" firstDataRow="1" firstDataCol="1"/>
  <pivotFields count="70">
    <pivotField axis="axisCol" showAll="0">
      <items count="13">
        <item m="1" x="5"/>
        <item m="1" x="8"/>
        <item m="1" x="10"/>
        <item m="1" x="2"/>
        <item m="1" x="4"/>
        <item m="1" x="7"/>
        <item m="1" x="9"/>
        <item m="1" x="11"/>
        <item m="1" x="3"/>
        <item m="1" x="6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2">
    <i>
      <x v="10"/>
    </i>
    <i>
      <x v="11"/>
    </i>
  </colItems>
  <dataFields count="11">
    <dataField name="Capital Social" fld="52" baseField="0" baseItem="0"/>
    <dataField name="Reserva de Actualização Monetária do Capital Social" fld="53" baseField="0" baseItem="0"/>
    <dataField name="Reserva de Reavaliação" fld="57" baseField="0" baseItem="0"/>
    <dataField name="Outras Reservas e Resultados Transitados " fld="67" baseField="0" baseItem="0"/>
    <dataField name="Outros Instrumentos de Capital" fld="59" baseField="0" baseItem="0"/>
    <dataField name="Reserva de Reexpressão" fld="61" baseField="0" baseItem="0"/>
    <dataField name="Dividendos Antecipados" fld="63" baseField="0" baseItem="0"/>
    <dataField name="Acções e Quotas Próprias" fld="62" baseField="0" baseItem="0"/>
    <dataField name="Resultado do Exercicio" fld="64" baseField="0" baseItem="0"/>
    <dataField name="Total de Fundos Próprios" fld="65" baseField="0" baseItem="0"/>
    <dataField name="Total de Passivos e Fundos Próprios" fld="66" baseField="0" baseItem="0"/>
  </dataFields>
  <formats count="21">
    <format dxfId="94">
      <pivotArea outline="0" collapsedLevelsAreSubtotals="1" fieldPosition="0"/>
    </format>
    <format dxfId="93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92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91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90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89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88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87">
      <pivotArea type="all" dataOnly="0" outline="0" fieldPosition="0"/>
    </format>
    <format dxfId="86">
      <pivotArea type="all" dataOnly="0" outline="0" fieldPosition="0"/>
    </format>
    <format dxfId="85">
      <pivotArea collapsedLevelsAreSubtotals="1" fieldPosition="0">
        <references count="1">
          <reference field="4294967294" count="1">
            <x v="5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3">
      <pivotArea collapsedLevelsAreSubtotals="1" fieldPosition="0">
        <references count="1">
          <reference field="4294967294" count="3">
            <x v="6"/>
            <x v="7"/>
            <x v="8"/>
          </reference>
        </references>
      </pivotArea>
    </format>
    <format dxfId="82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  <format dxfId="81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80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79">
      <pivotArea collapsedLevelsAreSubtotals="1" fieldPosition="0">
        <references count="1">
          <reference field="4294967294" count="1">
            <x v="0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collapsedLevelsAreSubtotals="1" fieldPosition="0">
        <references count="1">
          <reference field="4294967294" count="1">
            <x v="1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5">
      <pivotArea collapsedLevelsAreSubtotals="1" fieldPosition="0">
        <references count="1">
          <reference field="4294967294" count="1">
            <x v="4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assivo Agregado" cacheId="7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29:C42" firstHeaderRow="0" firstDataRow="1" firstDataCol="1"/>
  <pivotFields count="70">
    <pivotField axis="axisCol" showAll="0">
      <items count="13">
        <item m="1" x="5"/>
        <item m="1" x="8"/>
        <item m="1" x="10"/>
        <item m="1" x="2"/>
        <item m="1" x="4"/>
        <item m="1" x="7"/>
        <item m="1" x="9"/>
        <item m="1" x="11"/>
        <item m="1" x="3"/>
        <item m="1" x="6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2">
    <i>
      <x v="10"/>
    </i>
    <i>
      <x v="11"/>
    </i>
  </colItems>
  <dataFields count="13">
    <dataField name="Recursos de Clientes e Outros Empréstimos" fld="29" baseField="0" baseItem="0"/>
    <dataField name="Recursos de Bancos Centrais e de Outras Instituições de Crédito" fld="34" baseField="0" baseItem="0"/>
    <dataField name="Responsabilidades representadas por Títulos" fld="38" baseField="0" baseItem="0"/>
    <dataField name="Passivos Financeiros ao Justo Valor através de Resultados" fld="40" baseField="0" baseItem="0"/>
    <dataField name="Derivados de Cobertura com Justo Valor Negativo" fld="39" baseField="0" baseItem="0"/>
    <dataField name="Passivos Subordinados" fld="41" baseField="0" baseItem="0"/>
    <dataField name="Passivos Financeiros Associados a Activos Transferidos" fld="45" baseField="0" baseItem="0"/>
    <dataField name="Passivos Não Correntes Detidos para Venda" fld="46" baseField="0" baseItem="0"/>
    <dataField name="Passivos por Impostos Correntes" fld="47" baseField="0" baseItem="0"/>
    <dataField name="Passivos por Impostos Diferidos" fld="48" baseField="0" baseItem="0"/>
    <dataField name="Provisões" fld="50" baseField="0" baseItem="0"/>
    <dataField name="Outros Passivos" fld="49" baseField="0" baseItem="0"/>
    <dataField name="Total de Passivos" fld="51" baseField="0" baseItem="0"/>
  </dataFields>
  <formats count="31">
    <format dxfId="125">
      <pivotArea outline="0" collapsedLevelsAreSubtotals="1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collapsedLevelsAreSubtotals="1" fieldPosition="0">
        <references count="1">
          <reference field="4294967294" count="1">
            <x v="12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0">
      <pivotArea collapsedLevelsAreSubtotals="1" fieldPosition="0">
        <references count="1">
          <reference field="4294967294" count="1">
            <x v="12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18">
      <pivotArea collapsedLevelsAreSubtotals="1" fieldPosition="0">
        <references count="1">
          <reference field="4294967294" count="1">
            <x v="0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">
      <pivotArea collapsedLevelsAreSubtotals="1" fieldPosition="0">
        <references count="1">
          <reference field="4294967294" count="1">
            <x v="1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4">
      <pivotArea collapsedLevelsAreSubtotals="1" fieldPosition="0">
        <references count="1">
          <reference field="4294967294" count="1">
            <x v="2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2">
      <pivotArea collapsedLevelsAreSubtotals="1" fieldPosition="0">
        <references count="1">
          <reference field="4294967294" count="1">
            <x v="3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0">
      <pivotArea collapsedLevelsAreSubtotals="1" fieldPosition="0">
        <references count="1">
          <reference field="4294967294" count="1">
            <x v="4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8">
      <pivotArea collapsedLevelsAreSubtotals="1" fieldPosition="0">
        <references count="1">
          <reference field="4294967294" count="1">
            <x v="5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6">
      <pivotArea collapsedLevelsAreSubtotals="1" fieldPosition="0">
        <references count="1">
          <reference field="4294967294" count="1">
            <x v="6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4">
      <pivotArea collapsedLevelsAreSubtotals="1" fieldPosition="0">
        <references count="1">
          <reference field="4294967294" count="1">
            <x v="7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2">
      <pivotArea collapsedLevelsAreSubtotals="1" fieldPosition="0">
        <references count="1">
          <reference field="4294967294" count="1">
            <x v="8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0">
      <pivotArea collapsedLevelsAreSubtotals="1" fieldPosition="0">
        <references count="1">
          <reference field="4294967294" count="1">
            <x v="9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8">
      <pivotArea collapsedLevelsAreSubtotals="1" fieldPosition="0">
        <references count="1">
          <reference field="4294967294" count="1">
            <x v="10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6">
      <pivotArea collapsedLevelsAreSubtotals="1" fieldPosition="0">
        <references count="1">
          <reference field="4294967294" count="1">
            <x v="11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Activo Agregado" cacheId="7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chartFormat="1" fieldListSortAscending="1">
  <location ref="A9:C26" firstHeaderRow="0" firstDataRow="1" firstDataCol="1"/>
  <pivotFields count="70">
    <pivotField axis="axisCol" numFmtId="1" showAll="0">
      <items count="13">
        <item m="1" x="5"/>
        <item m="1" x="8"/>
        <item m="1" x="10"/>
        <item m="1" x="2"/>
        <item m="1" x="4"/>
        <item m="1" x="7"/>
        <item m="1" x="9"/>
        <item m="1" x="11"/>
        <item m="1" x="3"/>
        <item m="1" x="6"/>
        <item x="0"/>
        <item x="1"/>
        <item t="default"/>
      </items>
    </pivotField>
    <pivotField dataField="1" showAl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1">
    <field x="0"/>
  </colFields>
  <colItems count="2">
    <i>
      <x v="10"/>
    </i>
    <i>
      <x v="11"/>
    </i>
  </colItems>
  <dataFields count="17">
    <dataField name="Caixa e Disponibilidades " fld="1" baseField="0" baseItem="0"/>
    <dataField name="Aplicações em Bancos Centrais e em Outras Instituições Financeiras" fld="5" baseField="0" baseItem="0"/>
    <dataField name="Títulos e Valores Mobiliários" fld="9" baseField="0" baseItem="0"/>
    <dataField name="Activos Financeiros detidos para Negociação e ao Justo Valor através de Resultados" fld="10" baseField="0" baseItem="0"/>
    <dataField name="Activos Financeiros disponíveis para Venda" fld="11" baseField="0" baseItem="0"/>
    <dataField name="Investimentos detidos até à Maturidade" fld="12" baseField="0" baseItem="0"/>
    <dataField name="Derivados de Cobertura" fld="13" baseField="0" baseItem="0"/>
    <dataField name="Crédito a Clientes" fld="14" baseField="0" baseItem="0"/>
    <dataField name="Outros Activos Fixos" fld="20" baseField="0" baseItem="0"/>
    <dataField name="Outros Activos Tangíveis" fld="21" baseField="0" baseItem="0"/>
    <dataField name="Activos Intangíveis" fld="22" baseField="0" baseItem="0"/>
    <dataField name="Investimentos em Filiais, Associadas e Empreendimentos Conjuntos" fld="23" baseField="0" baseItem="0"/>
    <dataField name="Activos Não Correntes detidos para Venda" fld="24" baseField="0" baseItem="0"/>
    <dataField name="Activos por Impostos Correntes" fld="25" baseField="0" baseItem="0"/>
    <dataField name="Activos por Impostos Diferidos" fld="26" baseField="0" baseItem="0"/>
    <dataField name="Outros Activos " fld="27" baseField="0" baseItem="0"/>
    <dataField name="Total de Activos" fld="28" baseField="0" baseItem="9"/>
  </dataFields>
  <formats count="25">
    <format dxfId="150">
      <pivotArea collapsedLevelsAreSubtotals="1" fieldPosition="0">
        <references count="1">
          <reference field="4294967294" count="1">
            <x v="0"/>
          </reference>
        </references>
      </pivotArea>
    </format>
    <format dxfId="149">
      <pivotArea type="all" dataOnly="0" outline="0" fieldPosition="0"/>
    </format>
    <format dxfId="148">
      <pivotArea type="all" dataOnly="0" outline="0" fieldPosition="0"/>
    </format>
    <format dxfId="147">
      <pivotArea collapsedLevelsAreSubtotals="1" fieldPosition="0">
        <references count="1">
          <reference field="4294967294" count="1">
            <x v="16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45">
      <pivotArea collapsedLevelsAreSubtotals="1" fieldPosition="0">
        <references count="1">
          <reference field="4294967294" count="1">
            <x v="16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43">
      <pivotArea collapsedLevelsAreSubtotals="1" fieldPosition="0">
        <references count="1">
          <reference field="4294967294" count="1">
            <x v="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collapsedLevelsAreSubtotals="1" fieldPosition="0">
        <references count="1">
          <reference field="4294967294" count="1">
            <x v="1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9">
      <pivotArea collapsedLevelsAreSubtotals="1" fieldPosition="0">
        <references count="1">
          <reference field="4294967294" count="1">
            <x v="2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7">
      <pivotArea collapsedLevelsAreSubtotals="1" fieldPosition="0">
        <references count="1">
          <reference field="4294967294" count="1">
            <x v="6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5">
      <pivotArea collapsedLevelsAreSubtotals="1" fieldPosition="0">
        <references count="1">
          <reference field="4294967294" count="1">
            <x v="7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3">
      <pivotArea collapsedLevelsAreSubtotals="1" fieldPosition="0">
        <references count="1">
          <reference field="4294967294" count="1">
            <x v="8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31">
      <pivotArea collapsedLevelsAreSubtotals="1" fieldPosition="0">
        <references count="1">
          <reference field="4294967294" count="1">
            <x v="13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29">
      <pivotArea collapsedLevelsAreSubtotals="1" fieldPosition="0">
        <references count="1">
          <reference field="4294967294" count="1">
            <x v="14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27">
      <pivotArea collapsedLevelsAreSubtotals="1" fieldPosition="0">
        <references count="1">
          <reference field="4294967294" count="1">
            <x v="15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5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emosntrações de Resultados Agregados" cacheId="72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8:C32" firstHeaderRow="0" firstDataRow="1" firstDataCol="1"/>
  <pivotFields count="75">
    <pivotField axis="axisCol" showAll="0">
      <items count="13">
        <item m="1" x="5"/>
        <item m="1" x="8"/>
        <item m="1" x="10"/>
        <item m="1" x="2"/>
        <item m="1" x="4"/>
        <item m="1" x="7"/>
        <item m="1" x="9"/>
        <item m="1" x="11"/>
        <item m="1" x="3"/>
        <item m="1" x="6"/>
        <item x="1"/>
        <item x="0"/>
        <item t="default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0"/>
  </colFields>
  <colItems count="2">
    <i>
      <x v="10"/>
    </i>
    <i>
      <x v="11"/>
    </i>
  </colItems>
  <dataFields count="24">
    <dataField name="Produto da Actividade Bancária" fld="42" baseField="0" baseItem="0"/>
    <dataField name="Margem Financeira" fld="1" baseField="0" baseItem="0"/>
    <dataField name="Juros e Rendimentos Similares" fld="2" baseField="0" baseItem="0"/>
    <dataField name="Juros e Encargos Similares" fld="8" baseField="0" baseItem="0"/>
    <dataField name="Rendimentos de Instrumentos de Capital" fld="15" baseField="0" baseItem="0"/>
    <dataField name="Resultados de Negociações de Instrumentos Financeiros" fld="16" baseField="0" baseItem="0"/>
    <dataField name="Resultados de Operações Cambiais" fld="21" baseField="0" baseItem="0"/>
    <dataField name="Resultados de Prestação de Serviços Financeiros" fld="22" baseField="0" baseItem="0"/>
    <dataField name="Resultados de Alienação de Outros Activos" fld="25" baseField="0" baseItem="0"/>
    <dataField name="Outros Resultados de Exploração" fld="26" baseField="0" baseItem="0"/>
    <dataField name="Margem Técnica da Actividade de Seguros" fld="41" baseField="0" baseItem="0"/>
    <dataField name="Outros Custos e Proveitos Operacionais" fld="43" baseField="0" baseItem="0"/>
    <dataField name="Custos com Pessoal 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0" baseItem="0"/>
    <dataField name="Resultados de Filiais, Associadas e Empreendimentos Conjuntos" fld="63" baseField="0" baseItem="0"/>
    <dataField name="Imparidade para Crédito a Clientes Líquida de Reversões e Recuperações 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s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0" baseItem="0"/>
  </dataFields>
  <formats count="52">
    <format dxfId="73">
      <pivotArea outline="0" collapsedLevelsAreSubtotals="1" fieldPosition="0"/>
    </format>
    <format dxfId="72">
      <pivotArea collapsedLevelsAreSubtotals="1" fieldPosition="0">
        <references count="1">
          <reference field="4294967294" count="1">
            <x v="23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0">
      <pivotArea collapsedLevelsAreSubtotals="1" fieldPosition="0">
        <references count="1">
          <reference field="4294967294" count="1">
            <x v="23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68">
      <pivotArea collapsedLevelsAreSubtotals="1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">
      <pivotArea collapsedLevelsAreSubtotals="1" fieldPosition="0">
        <references count="1">
          <reference field="4294967294" count="2">
            <x v="20"/>
            <x v="22"/>
          </reference>
        </references>
      </pivotArea>
    </format>
    <format dxfId="65">
      <pivotArea dataOnly="0" labelOnly="1" outline="0" fieldPosition="0">
        <references count="1">
          <reference field="4294967294" count="2">
            <x v="20"/>
            <x v="22"/>
          </reference>
        </references>
      </pivotArea>
    </format>
    <format dxfId="64">
      <pivotArea type="all" dataOnly="0" outline="0" fieldPosition="0"/>
    </format>
    <format dxfId="63">
      <pivotArea collapsedLevelsAreSubtotals="1" fieldPosition="0">
        <references count="1">
          <reference field="4294967294" count="1">
            <x v="1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0">
      <pivotArea collapsedLevelsAreSubtotals="1" fieldPosition="0">
        <references count="1">
          <reference field="4294967294" count="1">
            <x v="6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8">
      <pivotArea collapsedLevelsAreSubtotals="1" fieldPosition="0">
        <references count="1">
          <reference field="4294967294" count="1">
            <x v="7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6">
      <pivotArea collapsedLevelsAreSubtotals="1" fieldPosition="0">
        <references count="1">
          <reference field="4294967294" count="1">
            <x v="5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3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52">
      <pivotArea type="all" dataOnly="0" outline="0" fieldPosition="0"/>
    </format>
    <format dxfId="51">
      <pivotArea collapsedLevelsAreSubtotals="1" fieldPosition="0">
        <references count="1">
          <reference field="4294967294" count="1">
            <x v="4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8">
      <pivotArea collapsedLevelsAreSubtotals="1" fieldPosition="0">
        <references count="1">
          <reference field="4294967294" count="1">
            <x v="9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3">
      <pivotArea collapsedLevelsAreSubtotals="1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35">
      <pivotArea collapsedLevelsAreSubtotals="1" fieldPosition="0">
        <references count="1">
          <reference field="4294967294" count="1">
            <x v="8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3">
      <pivotArea collapsedLevelsAreSubtotals="1" fieldPosition="0">
        <references count="1">
          <reference field="4294967294" count="1">
            <x v="1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">
      <pivotArea collapsedLevelsAreSubtotals="1" fieldPosition="0">
        <references count="1">
          <reference field="4294967294" count="1">
            <x v="2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">
      <pivotArea collapsedLevelsAreSubtotals="1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2">
      <pivotArea dataOnly="0" labelOnly="1" outline="0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3" cacheId="76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4">
      <pivotArea type="all" dataOnly="0" outline="0" fieldPosition="0"/>
    </format>
    <format dxfId="3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">
      <pivotArea type="all" dataOnly="0" outline="0" fieldPosition="0"/>
    </format>
    <format dxfId="0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2" cacheId="74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8">
      <pivotArea type="all" dataOnly="0" outline="0" fieldPosition="0"/>
    </format>
    <format dxfId="7">
      <pivotArea field="1" type="button" dataOnly="0" labelOnly="1" outline="0" axis="axisPage" fieldPosition="0"/>
    </format>
    <format dxfId="6">
      <pivotArea grandCol="1" outline="0" collapsedLevelsAreSubtotals="1" fieldPosition="0"/>
    </format>
    <format dxfId="5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" cacheId="75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15">
      <pivotArea type="all" dataOnly="0" outline="0" fieldPosition="0"/>
    </format>
    <format dxfId="14">
      <pivotArea dataOnly="0" labelOnly="1" outline="0" fieldPosition="0">
        <references count="1">
          <reference field="1" count="1">
            <x v="2"/>
          </reference>
        </references>
      </pivotArea>
    </format>
    <format dxfId="13">
      <pivotArea collapsedLevelsAreSubtotals="1" fieldPosition="0">
        <references count="1">
          <reference field="4294967294" count="1">
            <x v="1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1">
      <pivotArea type="all" dataOnly="0" outline="0" fieldPosition="0"/>
    </format>
    <format dxfId="10">
      <pivotArea dataOnly="0" labelOnly="1" outline="0" fieldPosition="0">
        <references count="1">
          <reference field="1" count="1">
            <x v="1"/>
          </reference>
        </references>
      </pivotArea>
    </format>
    <format dxfId="9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4" cacheId="73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21">
      <pivotArea type="all" dataOnly="0" outline="0" fieldPosition="0"/>
    </format>
    <format dxfId="20">
      <pivotArea collapsedLevelsAreSubtotals="1" fieldPosition="0">
        <references count="1">
          <reference field="4294967294" count="1">
            <x v="18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8">
      <pivotArea type="all" dataOnly="0" outline="0" fieldPosition="0"/>
    </format>
    <format dxfId="17">
      <pivotArea grandCol="1" outline="0" collapsedLevelsAreSubtotals="1" fieldPosition="0"/>
    </format>
    <format dxfId="16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tabSelected="1" topLeftCell="A40" zoomScale="80" zoomScaleNormal="80" workbookViewId="0">
      <pane xSplit="1" topLeftCell="B1" activePane="topRight" state="frozen"/>
      <selection pane="topRight" activeCell="A60" sqref="A60"/>
    </sheetView>
  </sheetViews>
  <sheetFormatPr defaultColWidth="9.140625" defaultRowHeight="14.25" x14ac:dyDescent="0.2"/>
  <cols>
    <col min="1" max="1" width="85.5703125" style="21" customWidth="1"/>
    <col min="2" max="3" width="11" style="21" customWidth="1"/>
    <col min="4" max="4" width="11" style="22" customWidth="1"/>
    <col min="5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18" ht="13.5" x14ac:dyDescent="0.35">
      <c r="E1" s="23"/>
      <c r="F1" s="24"/>
      <c r="H1" s="24"/>
      <c r="I1" s="24"/>
      <c r="J1" s="24"/>
      <c r="O1" s="24"/>
      <c r="R1" s="24"/>
    </row>
    <row r="2" spans="1:18" s="26" customFormat="1" ht="20.25" x14ac:dyDescent="0.3">
      <c r="A2" s="25" t="s">
        <v>175</v>
      </c>
      <c r="D2" s="27"/>
      <c r="E2" s="28"/>
      <c r="F2" s="29"/>
      <c r="H2" s="29"/>
      <c r="I2" s="29"/>
      <c r="J2" s="29"/>
      <c r="O2" s="29"/>
      <c r="R2" s="29"/>
    </row>
    <row r="3" spans="1:18" s="26" customFormat="1" ht="19.899999999999999" x14ac:dyDescent="0.5">
      <c r="A3" s="25" t="s">
        <v>195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18" s="26" customFormat="1" ht="13.5" x14ac:dyDescent="0.35">
      <c r="D4" s="27"/>
      <c r="E4" s="28"/>
      <c r="F4" s="29"/>
      <c r="H4" s="29"/>
      <c r="I4" s="29"/>
      <c r="J4" s="29"/>
      <c r="O4" s="29"/>
      <c r="R4" s="29"/>
    </row>
    <row r="5" spans="1:18" s="26" customFormat="1" x14ac:dyDescent="0.2">
      <c r="A5" s="26" t="s">
        <v>178</v>
      </c>
      <c r="D5" s="27"/>
      <c r="E5" s="28"/>
      <c r="F5" s="29"/>
      <c r="H5" s="29"/>
      <c r="I5" s="29"/>
      <c r="J5" s="29"/>
      <c r="O5" s="29"/>
      <c r="R5" s="29"/>
    </row>
    <row r="6" spans="1:18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8" spans="1:18" s="26" customFormat="1" ht="13.5" x14ac:dyDescent="0.35">
      <c r="A8" s="21"/>
      <c r="B8" s="21"/>
      <c r="C8" s="21"/>
      <c r="D8" s="22"/>
      <c r="E8" s="22"/>
      <c r="F8" s="21"/>
      <c r="G8" s="21"/>
      <c r="H8" s="30"/>
    </row>
    <row r="9" spans="1:18" s="37" customFormat="1" ht="15" x14ac:dyDescent="0.25">
      <c r="A9" s="52"/>
      <c r="B9" s="52">
        <v>2016</v>
      </c>
      <c r="C9" s="52">
        <v>2017</v>
      </c>
      <c r="D9"/>
      <c r="E9" s="48"/>
      <c r="F9" s="48"/>
      <c r="G9" s="48"/>
      <c r="H9" s="48"/>
      <c r="I9" s="48"/>
      <c r="J9" s="48"/>
      <c r="K9" s="48"/>
    </row>
    <row r="10" spans="1:18" ht="15" x14ac:dyDescent="0.25">
      <c r="A10" s="54" t="s">
        <v>179</v>
      </c>
      <c r="B10" s="53">
        <v>1619916.3689999999</v>
      </c>
      <c r="C10" s="53">
        <v>1621846.334</v>
      </c>
      <c r="D10"/>
      <c r="E10"/>
      <c r="F10"/>
      <c r="G10"/>
      <c r="H10"/>
      <c r="I10"/>
      <c r="J10"/>
      <c r="K10"/>
      <c r="L10" s="34"/>
    </row>
    <row r="11" spans="1:18" s="26" customFormat="1" ht="15" x14ac:dyDescent="0.25">
      <c r="A11" s="54" t="s">
        <v>99</v>
      </c>
      <c r="B11" s="53">
        <v>464377.44900000002</v>
      </c>
      <c r="C11" s="53">
        <v>631236.52899999998</v>
      </c>
      <c r="D11"/>
      <c r="E11"/>
      <c r="F11"/>
      <c r="G11"/>
      <c r="H11" s="43"/>
      <c r="I11" s="43"/>
      <c r="J11" s="43"/>
      <c r="K11" s="43"/>
      <c r="L11" s="30"/>
    </row>
    <row r="12" spans="1:18" ht="15" x14ac:dyDescent="0.25">
      <c r="A12" s="54" t="s">
        <v>7</v>
      </c>
      <c r="B12" s="53">
        <v>2911553.8160000001</v>
      </c>
      <c r="C12" s="53">
        <v>3303747.3489999999</v>
      </c>
      <c r="D12"/>
      <c r="E12"/>
      <c r="F12"/>
      <c r="G12"/>
      <c r="H12"/>
      <c r="I12"/>
      <c r="J12"/>
      <c r="K12"/>
      <c r="L12" s="31"/>
      <c r="M12" s="31"/>
    </row>
    <row r="13" spans="1:18" ht="15" x14ac:dyDescent="0.25">
      <c r="A13" s="60" t="s">
        <v>100</v>
      </c>
      <c r="B13" s="52">
        <v>499277.99</v>
      </c>
      <c r="C13" s="52">
        <v>705129.9</v>
      </c>
      <c r="D13"/>
      <c r="E13"/>
      <c r="F13"/>
      <c r="G13"/>
      <c r="H13"/>
      <c r="I13"/>
      <c r="J13"/>
      <c r="K13"/>
      <c r="L13" s="27"/>
      <c r="M13" s="33"/>
    </row>
    <row r="14" spans="1:18" ht="15" x14ac:dyDescent="0.25">
      <c r="A14" s="60" t="s">
        <v>94</v>
      </c>
      <c r="B14" s="52">
        <v>478238.20400000003</v>
      </c>
      <c r="C14" s="52">
        <v>656558.06799999997</v>
      </c>
      <c r="D14"/>
      <c r="E14"/>
      <c r="F14"/>
      <c r="G14"/>
      <c r="H14"/>
      <c r="I14"/>
      <c r="J14"/>
      <c r="K14"/>
      <c r="L14" s="27"/>
      <c r="M14" s="33"/>
    </row>
    <row r="15" spans="1:18" s="26" customFormat="1" ht="15" x14ac:dyDescent="0.25">
      <c r="A15" s="60" t="s">
        <v>101</v>
      </c>
      <c r="B15" s="52">
        <v>1934037.622</v>
      </c>
      <c r="C15" s="52">
        <v>1942059.3810000001</v>
      </c>
      <c r="D15"/>
      <c r="E15"/>
      <c r="F15"/>
      <c r="G15"/>
      <c r="H15" s="43"/>
      <c r="I15" s="43"/>
      <c r="J15" s="43"/>
      <c r="K15" s="43"/>
      <c r="L15" s="27"/>
      <c r="M15" s="44"/>
    </row>
    <row r="16" spans="1:18" ht="15" x14ac:dyDescent="0.25">
      <c r="A16" s="54" t="s">
        <v>95</v>
      </c>
      <c r="B16" s="53">
        <v>0</v>
      </c>
      <c r="C16" s="53">
        <v>0</v>
      </c>
      <c r="D16"/>
      <c r="E16"/>
      <c r="F16"/>
      <c r="G16"/>
      <c r="H16"/>
      <c r="I16"/>
      <c r="J16"/>
      <c r="K16"/>
      <c r="L16" s="27"/>
      <c r="M16" s="33"/>
    </row>
    <row r="17" spans="1:13" ht="15" x14ac:dyDescent="0.25">
      <c r="A17" s="54" t="s">
        <v>102</v>
      </c>
      <c r="B17" s="53">
        <v>3193611.1129999999</v>
      </c>
      <c r="C17" s="53">
        <v>3082888.3560000001</v>
      </c>
      <c r="D17"/>
      <c r="E17"/>
      <c r="F17"/>
      <c r="G17"/>
      <c r="H17"/>
      <c r="I17"/>
      <c r="J17"/>
      <c r="K17"/>
      <c r="L17" s="27"/>
      <c r="M17" s="33"/>
    </row>
    <row r="18" spans="1:13" ht="15" x14ac:dyDescent="0.25">
      <c r="A18" s="54" t="s">
        <v>96</v>
      </c>
      <c r="B18" s="53">
        <v>488361.777</v>
      </c>
      <c r="C18" s="53">
        <v>558349.60800000001</v>
      </c>
      <c r="D18"/>
      <c r="E18"/>
      <c r="F18"/>
      <c r="G18"/>
      <c r="H18"/>
      <c r="I18"/>
      <c r="J18"/>
      <c r="K18"/>
      <c r="L18" s="27"/>
      <c r="M18" s="33"/>
    </row>
    <row r="19" spans="1:13" s="26" customFormat="1" ht="15" x14ac:dyDescent="0.25">
      <c r="A19" s="60" t="s">
        <v>97</v>
      </c>
      <c r="B19" s="52">
        <v>341917.58500000002</v>
      </c>
      <c r="C19" s="52">
        <v>400958.54700000002</v>
      </c>
      <c r="D19"/>
      <c r="E19"/>
      <c r="F19"/>
      <c r="G19"/>
      <c r="H19" s="43"/>
      <c r="I19" s="43"/>
      <c r="J19" s="43"/>
      <c r="K19" s="43"/>
      <c r="L19" s="27"/>
      <c r="M19" s="44"/>
    </row>
    <row r="20" spans="1:13" ht="15" x14ac:dyDescent="0.25">
      <c r="A20" s="60" t="s">
        <v>104</v>
      </c>
      <c r="B20" s="52">
        <v>50712.758999999998</v>
      </c>
      <c r="C20" s="52">
        <v>47229.038999999997</v>
      </c>
      <c r="D20"/>
      <c r="E20"/>
      <c r="F20"/>
      <c r="G20"/>
      <c r="H20"/>
      <c r="I20"/>
      <c r="J20"/>
      <c r="K20"/>
      <c r="L20" s="27"/>
      <c r="M20" s="33"/>
    </row>
    <row r="21" spans="1:13" ht="15" x14ac:dyDescent="0.25">
      <c r="A21" s="60" t="s">
        <v>103</v>
      </c>
      <c r="B21" s="52">
        <v>19204.687000000002</v>
      </c>
      <c r="C21" s="52">
        <v>12023.3</v>
      </c>
      <c r="D21"/>
      <c r="E21"/>
      <c r="F21"/>
      <c r="G21"/>
      <c r="H21"/>
      <c r="I21"/>
      <c r="J21"/>
      <c r="K21"/>
      <c r="L21" s="27"/>
      <c r="M21" s="33"/>
    </row>
    <row r="22" spans="1:13" ht="15" x14ac:dyDescent="0.25">
      <c r="A22" s="60" t="s">
        <v>105</v>
      </c>
      <c r="B22" s="52">
        <v>76526.745999999999</v>
      </c>
      <c r="C22" s="52">
        <v>98138.721999999994</v>
      </c>
      <c r="D22"/>
      <c r="E22"/>
      <c r="F22"/>
      <c r="G22"/>
      <c r="H22"/>
      <c r="I22"/>
      <c r="J22"/>
      <c r="K22"/>
      <c r="L22" s="27"/>
      <c r="M22" s="33"/>
    </row>
    <row r="23" spans="1:13" s="26" customFormat="1" ht="15" x14ac:dyDescent="0.25">
      <c r="A23" s="54" t="s">
        <v>106</v>
      </c>
      <c r="B23" s="53">
        <v>3205.4189999999999</v>
      </c>
      <c r="C23" s="53">
        <v>5326.741</v>
      </c>
      <c r="D23"/>
      <c r="E23"/>
      <c r="F23"/>
      <c r="G23"/>
      <c r="H23" s="43"/>
      <c r="I23" s="43"/>
      <c r="J23" s="43"/>
      <c r="K23" s="43"/>
      <c r="L23" s="27"/>
      <c r="M23" s="44"/>
    </row>
    <row r="24" spans="1:13" s="26" customFormat="1" ht="15" x14ac:dyDescent="0.25">
      <c r="A24" s="54" t="s">
        <v>98</v>
      </c>
      <c r="B24" s="53">
        <v>12026.814</v>
      </c>
      <c r="C24" s="53">
        <v>13868.311</v>
      </c>
      <c r="D24"/>
      <c r="E24"/>
      <c r="F24"/>
      <c r="G24"/>
      <c r="H24" s="40"/>
      <c r="I24" s="36"/>
      <c r="J24" s="36"/>
      <c r="K24" s="36"/>
      <c r="L24" s="27"/>
      <c r="M24" s="44"/>
    </row>
    <row r="25" spans="1:13" s="26" customFormat="1" ht="15" x14ac:dyDescent="0.25">
      <c r="A25" s="54" t="s">
        <v>107</v>
      </c>
      <c r="B25" s="53">
        <v>764255.49899999995</v>
      </c>
      <c r="C25" s="53">
        <v>534625.40700000001</v>
      </c>
      <c r="D25"/>
      <c r="E25"/>
      <c r="F25"/>
      <c r="G25"/>
      <c r="H25" s="35"/>
      <c r="I25" s="36"/>
      <c r="J25" s="36"/>
      <c r="K25" s="36"/>
      <c r="L25" s="27"/>
      <c r="M25" s="33"/>
    </row>
    <row r="26" spans="1:13" s="26" customFormat="1" ht="15" x14ac:dyDescent="0.25">
      <c r="A26" s="56" t="s">
        <v>190</v>
      </c>
      <c r="B26" s="55">
        <v>9457308.2559999991</v>
      </c>
      <c r="C26" s="55">
        <v>9751888.6349999998</v>
      </c>
      <c r="D26"/>
      <c r="E26"/>
      <c r="F26"/>
      <c r="G26"/>
      <c r="H26" s="35"/>
      <c r="I26" s="36"/>
      <c r="J26" s="36"/>
      <c r="K26" s="36"/>
      <c r="L26" s="27"/>
      <c r="M26" s="33"/>
    </row>
    <row r="27" spans="1:13" s="26" customFormat="1" ht="15" x14ac:dyDescent="0.25">
      <c r="A27"/>
      <c r="B27"/>
      <c r="C27"/>
      <c r="D27"/>
      <c r="E27"/>
      <c r="F27"/>
      <c r="G27"/>
      <c r="H27" s="35"/>
      <c r="I27" s="36"/>
      <c r="J27" s="36"/>
      <c r="K27" s="36"/>
      <c r="L27" s="27"/>
      <c r="M27" s="33"/>
    </row>
    <row r="28" spans="1:13" s="26" customFormat="1" ht="15" x14ac:dyDescent="0.25">
      <c r="A28"/>
      <c r="B28"/>
      <c r="C28"/>
      <c r="D28"/>
      <c r="E28"/>
      <c r="F28"/>
      <c r="G28"/>
      <c r="H28" s="35"/>
      <c r="I28" s="36"/>
      <c r="J28" s="36"/>
      <c r="K28" s="36"/>
      <c r="L28" s="27"/>
      <c r="M28" s="33"/>
    </row>
    <row r="29" spans="1:13" s="37" customFormat="1" ht="15" x14ac:dyDescent="0.25">
      <c r="A29" s="52"/>
      <c r="B29" s="52">
        <v>2016</v>
      </c>
      <c r="C29" s="52">
        <v>2017</v>
      </c>
      <c r="D29"/>
      <c r="E29" s="48"/>
      <c r="F29" s="48"/>
      <c r="G29" s="48"/>
      <c r="H29" s="48"/>
      <c r="I29" s="48"/>
      <c r="J29" s="48"/>
      <c r="K29" s="48"/>
    </row>
    <row r="30" spans="1:13" s="26" customFormat="1" ht="15" x14ac:dyDescent="0.25">
      <c r="A30" s="54" t="s">
        <v>108</v>
      </c>
      <c r="B30" s="53">
        <v>7047395.5820000004</v>
      </c>
      <c r="C30" s="53">
        <v>6993278.0839999998</v>
      </c>
      <c r="D30"/>
      <c r="E30"/>
      <c r="F30"/>
      <c r="G30"/>
      <c r="H30" s="43"/>
      <c r="I30" s="43"/>
      <c r="J30" s="43"/>
      <c r="K30" s="43"/>
      <c r="L30" s="40"/>
    </row>
    <row r="31" spans="1:13" ht="15" x14ac:dyDescent="0.25">
      <c r="A31" s="54" t="s">
        <v>109</v>
      </c>
      <c r="B31" s="53">
        <v>951489.01599999995</v>
      </c>
      <c r="C31" s="53">
        <v>966562.83799999999</v>
      </c>
      <c r="D31"/>
      <c r="E31"/>
      <c r="F31"/>
      <c r="G31"/>
      <c r="H31"/>
      <c r="I31"/>
      <c r="J31"/>
      <c r="K31"/>
      <c r="L31" s="35"/>
    </row>
    <row r="32" spans="1:13" ht="15" x14ac:dyDescent="0.25">
      <c r="A32" s="54" t="s">
        <v>110</v>
      </c>
      <c r="B32" s="53">
        <v>9731.4689999999991</v>
      </c>
      <c r="C32" s="53">
        <v>0</v>
      </c>
      <c r="D32"/>
      <c r="E32"/>
      <c r="F32"/>
      <c r="G32"/>
      <c r="H32"/>
      <c r="I32"/>
      <c r="J32"/>
      <c r="K32"/>
      <c r="L32" s="35"/>
    </row>
    <row r="33" spans="1:13" ht="15" x14ac:dyDescent="0.25">
      <c r="A33" s="54" t="s">
        <v>111</v>
      </c>
      <c r="B33" s="53">
        <v>1510.796</v>
      </c>
      <c r="C33" s="53">
        <v>671.78499999999997</v>
      </c>
      <c r="D33"/>
      <c r="E33"/>
      <c r="F33"/>
      <c r="G33"/>
      <c r="H33"/>
      <c r="I33"/>
      <c r="J33"/>
      <c r="K33"/>
      <c r="L33" s="27"/>
      <c r="M33" s="33"/>
    </row>
    <row r="34" spans="1:13" ht="15" x14ac:dyDescent="0.25">
      <c r="A34" s="54" t="s">
        <v>174</v>
      </c>
      <c r="B34" s="53">
        <v>0</v>
      </c>
      <c r="C34" s="53">
        <v>0</v>
      </c>
      <c r="D34"/>
      <c r="E34"/>
      <c r="F34"/>
      <c r="G34"/>
      <c r="H34"/>
      <c r="I34"/>
      <c r="J34"/>
      <c r="K34"/>
      <c r="L34" s="27"/>
      <c r="M34" s="33"/>
    </row>
    <row r="35" spans="1:13" s="26" customFormat="1" ht="15" x14ac:dyDescent="0.25">
      <c r="A35" s="54" t="s">
        <v>112</v>
      </c>
      <c r="B35" s="53">
        <v>108599.298</v>
      </c>
      <c r="C35" s="53">
        <v>103410.427</v>
      </c>
      <c r="D35"/>
      <c r="E35"/>
      <c r="F35"/>
      <c r="G35"/>
      <c r="H35" s="43"/>
      <c r="I35" s="43"/>
      <c r="J35" s="43"/>
      <c r="K35" s="43"/>
      <c r="L35" s="27"/>
      <c r="M35" s="44"/>
    </row>
    <row r="36" spans="1:13" ht="15" x14ac:dyDescent="0.25">
      <c r="A36" s="54" t="s">
        <v>113</v>
      </c>
      <c r="B36" s="53">
        <v>0</v>
      </c>
      <c r="C36" s="53">
        <v>0</v>
      </c>
      <c r="D36"/>
      <c r="E36"/>
      <c r="F36"/>
      <c r="G36"/>
      <c r="H36"/>
      <c r="I36"/>
      <c r="J36"/>
      <c r="K36"/>
      <c r="L36" s="27"/>
      <c r="M36" s="33"/>
    </row>
    <row r="37" spans="1:13" ht="15" x14ac:dyDescent="0.25">
      <c r="A37" s="54" t="s">
        <v>114</v>
      </c>
      <c r="B37" s="53">
        <v>0</v>
      </c>
      <c r="C37" s="53">
        <v>0</v>
      </c>
      <c r="D37"/>
      <c r="E37"/>
      <c r="F37"/>
      <c r="G37"/>
      <c r="H37"/>
      <c r="I37"/>
      <c r="J37"/>
      <c r="K37"/>
    </row>
    <row r="38" spans="1:13" ht="15" x14ac:dyDescent="0.25">
      <c r="A38" s="54" t="s">
        <v>115</v>
      </c>
      <c r="B38" s="53">
        <v>11187.544</v>
      </c>
      <c r="C38" s="53">
        <v>15801.092000000001</v>
      </c>
      <c r="D38"/>
      <c r="E38"/>
      <c r="F38"/>
      <c r="G38"/>
      <c r="H38"/>
      <c r="I38"/>
      <c r="J38"/>
      <c r="K38"/>
      <c r="L38" s="27"/>
      <c r="M38" s="33"/>
    </row>
    <row r="39" spans="1:13" s="26" customFormat="1" ht="15" x14ac:dyDescent="0.25">
      <c r="A39" s="54" t="s">
        <v>116</v>
      </c>
      <c r="B39" s="53">
        <v>813.45799999999997</v>
      </c>
      <c r="C39" s="53">
        <v>1439.922</v>
      </c>
      <c r="D39"/>
      <c r="E39"/>
      <c r="F39"/>
      <c r="G39"/>
      <c r="H39" s="43"/>
      <c r="I39" s="43"/>
      <c r="J39" s="43"/>
      <c r="K39" s="43"/>
      <c r="L39" s="27"/>
      <c r="M39" s="44"/>
    </row>
    <row r="40" spans="1:13" s="26" customFormat="1" ht="15" x14ac:dyDescent="0.25">
      <c r="A40" s="54" t="s">
        <v>117</v>
      </c>
      <c r="B40" s="53">
        <v>50753.205000000002</v>
      </c>
      <c r="C40" s="53">
        <v>74400.962</v>
      </c>
      <c r="D40"/>
      <c r="E40"/>
      <c r="F40"/>
      <c r="G40"/>
      <c r="H40" s="43"/>
      <c r="I40" s="43"/>
      <c r="J40" s="43"/>
      <c r="K40" s="43"/>
      <c r="L40" s="27"/>
      <c r="M40" s="44"/>
    </row>
    <row r="41" spans="1:13" s="26" customFormat="1" ht="15" x14ac:dyDescent="0.25">
      <c r="A41" s="54" t="s">
        <v>48</v>
      </c>
      <c r="B41" s="53">
        <v>282688.01400000002</v>
      </c>
      <c r="C41" s="53">
        <v>445173.45699999999</v>
      </c>
      <c r="D41"/>
      <c r="E41"/>
      <c r="F41"/>
      <c r="G41"/>
      <c r="H41" s="43"/>
      <c r="I41" s="43"/>
      <c r="J41" s="43"/>
      <c r="K41" s="43"/>
    </row>
    <row r="42" spans="1:13" s="26" customFormat="1" ht="15" x14ac:dyDescent="0.25">
      <c r="A42" s="56" t="s">
        <v>191</v>
      </c>
      <c r="B42" s="55">
        <v>8464168.3819999993</v>
      </c>
      <c r="C42" s="55">
        <v>8600738.5669999998</v>
      </c>
      <c r="D42"/>
      <c r="E42"/>
      <c r="F42"/>
      <c r="G42"/>
      <c r="H42" s="43"/>
      <c r="I42" s="43"/>
      <c r="J42" s="43"/>
      <c r="K42" s="43"/>
      <c r="L42" s="27"/>
      <c r="M42" s="44"/>
    </row>
    <row r="43" spans="1:13" ht="18" customHeight="1" x14ac:dyDescent="0.25">
      <c r="A43"/>
      <c r="B43"/>
      <c r="C43"/>
      <c r="D43"/>
      <c r="E43"/>
      <c r="F43"/>
      <c r="G43"/>
      <c r="H43"/>
      <c r="I43"/>
      <c r="J43"/>
      <c r="K43"/>
      <c r="L43" s="27"/>
      <c r="M43" s="3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 s="27"/>
      <c r="M44" s="33"/>
    </row>
    <row r="45" spans="1:13" ht="15" x14ac:dyDescent="0.25">
      <c r="A45"/>
      <c r="B45"/>
      <c r="C45"/>
      <c r="D45"/>
      <c r="E45"/>
      <c r="F45"/>
      <c r="G45"/>
      <c r="H45"/>
      <c r="I45"/>
      <c r="J45"/>
      <c r="K45"/>
      <c r="L45" s="27"/>
      <c r="M45" s="33"/>
    </row>
    <row r="46" spans="1:13" s="26" customFormat="1" ht="15" x14ac:dyDescent="0.25">
      <c r="A46"/>
      <c r="B46"/>
      <c r="C46"/>
      <c r="D46"/>
      <c r="E46"/>
      <c r="F46"/>
      <c r="G46"/>
      <c r="H46" s="43"/>
      <c r="I46" s="43"/>
      <c r="J46" s="43"/>
      <c r="K46" s="43"/>
      <c r="L46" s="27"/>
      <c r="M46" s="44"/>
    </row>
    <row r="47" spans="1:13" s="37" customFormat="1" ht="15" x14ac:dyDescent="0.25">
      <c r="A47" s="52"/>
      <c r="B47" s="52">
        <v>2016</v>
      </c>
      <c r="C47" s="52">
        <v>2017</v>
      </c>
      <c r="D47"/>
      <c r="E47" s="48"/>
      <c r="F47" s="48"/>
      <c r="G47" s="48"/>
      <c r="H47" s="48"/>
      <c r="I47" s="48"/>
      <c r="J47" s="48"/>
      <c r="K47" s="48"/>
    </row>
    <row r="48" spans="1:13" s="26" customFormat="1" ht="15" x14ac:dyDescent="0.25">
      <c r="A48" s="54" t="s">
        <v>3</v>
      </c>
      <c r="B48" s="53">
        <v>383570.11099999998</v>
      </c>
      <c r="C48" s="53">
        <v>475573.85800000001</v>
      </c>
      <c r="D48"/>
      <c r="E48"/>
      <c r="F48"/>
      <c r="G48"/>
      <c r="H48" s="45"/>
      <c r="I48" s="45"/>
      <c r="J48" s="43"/>
      <c r="K48" s="43"/>
    </row>
    <row r="49" spans="1:11" s="26" customFormat="1" ht="15" x14ac:dyDescent="0.25">
      <c r="A49" s="54" t="s">
        <v>194</v>
      </c>
      <c r="B49" s="53">
        <v>6372.0420000000004</v>
      </c>
      <c r="C49" s="53">
        <v>28.669</v>
      </c>
      <c r="D49"/>
      <c r="E49" s="43"/>
      <c r="F49" s="43"/>
      <c r="G49" s="43"/>
      <c r="H49" s="45"/>
      <c r="I49" s="45"/>
      <c r="J49" s="43"/>
      <c r="K49" s="43"/>
    </row>
    <row r="50" spans="1:11" s="26" customFormat="1" ht="15" x14ac:dyDescent="0.25">
      <c r="A50" s="54" t="s">
        <v>170</v>
      </c>
      <c r="B50" s="53">
        <v>-4157.9399999999996</v>
      </c>
      <c r="C50" s="53">
        <v>146.666</v>
      </c>
      <c r="D50"/>
      <c r="E50"/>
      <c r="F50"/>
      <c r="G50"/>
      <c r="H50" s="45"/>
      <c r="I50" s="45"/>
      <c r="J50" s="43"/>
      <c r="K50" s="43"/>
    </row>
    <row r="51" spans="1:11" s="26" customFormat="1" ht="15" x14ac:dyDescent="0.25">
      <c r="A51" s="54" t="s">
        <v>173</v>
      </c>
      <c r="B51" s="53">
        <v>423510.533</v>
      </c>
      <c r="C51" s="53">
        <v>506119.57399999996</v>
      </c>
      <c r="D51"/>
      <c r="E51"/>
      <c r="F51"/>
      <c r="G51"/>
      <c r="H51" s="45"/>
      <c r="I51" s="45"/>
      <c r="J51"/>
      <c r="K51"/>
    </row>
    <row r="52" spans="1:11" s="38" customFormat="1" ht="15" x14ac:dyDescent="0.25">
      <c r="A52" s="54" t="s">
        <v>196</v>
      </c>
      <c r="B52" s="53">
        <v>0</v>
      </c>
      <c r="C52" s="53">
        <v>2000</v>
      </c>
      <c r="D52" s="43"/>
      <c r="E52" s="43"/>
      <c r="F52" s="43"/>
      <c r="G52" s="43"/>
      <c r="H52" s="45"/>
      <c r="I52" s="45"/>
      <c r="J52" s="43"/>
      <c r="K52" s="43"/>
    </row>
    <row r="53" spans="1:11" s="38" customFormat="1" ht="15" x14ac:dyDescent="0.25">
      <c r="A53" s="54" t="s">
        <v>86</v>
      </c>
      <c r="B53" s="53">
        <v>548.96199999999999</v>
      </c>
      <c r="C53" s="53">
        <v>-29.818999999999999</v>
      </c>
      <c r="D53"/>
      <c r="E53"/>
      <c r="F53"/>
      <c r="G53"/>
      <c r="H53" s="45"/>
      <c r="I53" s="45"/>
      <c r="J53" s="43"/>
      <c r="K53" s="43"/>
    </row>
    <row r="54" spans="1:11" s="38" customFormat="1" ht="15" x14ac:dyDescent="0.25">
      <c r="A54" s="54" t="s">
        <v>26</v>
      </c>
      <c r="B54" s="53">
        <v>-7860</v>
      </c>
      <c r="C54" s="53">
        <v>0</v>
      </c>
      <c r="D54"/>
      <c r="E54"/>
      <c r="F54"/>
      <c r="G54"/>
      <c r="H54" s="45"/>
      <c r="I54" s="45"/>
      <c r="J54" s="43"/>
      <c r="K54" s="43"/>
    </row>
    <row r="55" spans="1:11" s="38" customFormat="1" ht="15" x14ac:dyDescent="0.25">
      <c r="A55" s="54" t="s">
        <v>85</v>
      </c>
      <c r="B55" s="53">
        <v>-1564.0360000000001</v>
      </c>
      <c r="C55" s="53">
        <v>-2303.3710000000001</v>
      </c>
      <c r="D55"/>
      <c r="E55"/>
      <c r="F55"/>
      <c r="G55"/>
      <c r="H55" s="45"/>
      <c r="I55" s="45"/>
      <c r="J55" s="43"/>
      <c r="K55" s="43"/>
    </row>
    <row r="56" spans="1:11" s="38" customFormat="1" ht="15" x14ac:dyDescent="0.25">
      <c r="A56" s="54" t="s">
        <v>75</v>
      </c>
      <c r="B56" s="53">
        <v>192720.20499999999</v>
      </c>
      <c r="C56" s="53">
        <v>169614.49100000001</v>
      </c>
      <c r="D56"/>
      <c r="E56"/>
      <c r="F56"/>
      <c r="G56"/>
      <c r="H56" s="45"/>
      <c r="I56" s="45"/>
      <c r="J56" s="43"/>
      <c r="K56" s="43"/>
    </row>
    <row r="57" spans="1:11" s="38" customFormat="1" ht="15" x14ac:dyDescent="0.25">
      <c r="A57" s="61" t="s">
        <v>192</v>
      </c>
      <c r="B57" s="61">
        <v>993139.87699999998</v>
      </c>
      <c r="C57" s="61">
        <v>1151150.068</v>
      </c>
      <c r="D57"/>
      <c r="E57"/>
      <c r="F57"/>
      <c r="G57"/>
      <c r="H57" s="45"/>
      <c r="I57" s="45"/>
      <c r="J57" s="43"/>
      <c r="K57" s="43"/>
    </row>
    <row r="58" spans="1:11" s="38" customFormat="1" ht="15" x14ac:dyDescent="0.25">
      <c r="A58" s="61" t="s">
        <v>193</v>
      </c>
      <c r="B58" s="61">
        <v>9457308.2589999996</v>
      </c>
      <c r="C58" s="61">
        <v>9751888.6349999998</v>
      </c>
      <c r="D58"/>
      <c r="E58"/>
      <c r="F58"/>
      <c r="G58"/>
      <c r="H58" s="45"/>
      <c r="I58" s="45"/>
      <c r="J58" s="43"/>
      <c r="K58" s="43"/>
    </row>
    <row r="59" spans="1:11" s="38" customFormat="1" ht="15" x14ac:dyDescent="0.25">
      <c r="A59"/>
      <c r="B59"/>
      <c r="C59"/>
      <c r="D59"/>
      <c r="E59"/>
      <c r="F59"/>
      <c r="G59"/>
      <c r="H59" s="45"/>
      <c r="I59" s="45"/>
      <c r="J59" s="43"/>
      <c r="K59" s="43"/>
    </row>
    <row r="60" spans="1:11" s="38" customFormat="1" ht="81.75" customHeight="1" x14ac:dyDescent="0.25">
      <c r="A60" s="41" t="s">
        <v>197</v>
      </c>
      <c r="B60"/>
      <c r="C60"/>
      <c r="D60"/>
      <c r="E60"/>
      <c r="F60"/>
      <c r="G60"/>
      <c r="H60" s="45"/>
      <c r="I60" s="45"/>
      <c r="J60" s="43"/>
      <c r="K60" s="43"/>
    </row>
    <row r="61" spans="1:11" s="39" customFormat="1" ht="15" x14ac:dyDescent="0.25">
      <c r="A61"/>
      <c r="B61"/>
      <c r="C61"/>
      <c r="D61"/>
      <c r="E61"/>
      <c r="F61"/>
      <c r="G61"/>
      <c r="H61" s="45"/>
      <c r="I61" s="45"/>
      <c r="J61"/>
      <c r="K61"/>
    </row>
    <row r="62" spans="1:11" s="39" customFormat="1" ht="15" x14ac:dyDescent="0.25">
      <c r="A62"/>
      <c r="B62"/>
      <c r="C62"/>
      <c r="D62"/>
      <c r="E62"/>
      <c r="F62"/>
      <c r="G62"/>
      <c r="H62" s="45"/>
      <c r="I62" s="45"/>
      <c r="J62"/>
      <c r="K62"/>
    </row>
    <row r="63" spans="1:11" s="39" customFormat="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s="38" customFormat="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s="38" customFormat="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 s="32"/>
      <c r="D66" s="21"/>
      <c r="E66" s="21"/>
    </row>
    <row r="68" spans="1:11" ht="18.75" x14ac:dyDescent="0.3">
      <c r="A68" s="42"/>
      <c r="B68" s="1"/>
      <c r="C68" s="1"/>
      <c r="D68" s="1"/>
      <c r="E68" s="1"/>
      <c r="F68" s="1"/>
      <c r="G68" s="1"/>
      <c r="H68" s="1"/>
      <c r="I68" s="1"/>
    </row>
  </sheetData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SY87"/>
  <sheetViews>
    <sheetView showGridLines="0" topLeftCell="A10" zoomScale="85" zoomScaleNormal="85" workbookViewId="0">
      <pane xSplit="1" topLeftCell="B1" activePane="topRight" state="frozen"/>
      <selection pane="topRight" activeCell="A35" sqref="A35"/>
    </sheetView>
  </sheetViews>
  <sheetFormatPr defaultColWidth="9.140625" defaultRowHeight="14.25" x14ac:dyDescent="0.2"/>
  <cols>
    <col min="1" max="1" width="94.85546875" style="21" customWidth="1"/>
    <col min="2" max="3" width="9.5703125" style="21" customWidth="1"/>
    <col min="4" max="4" width="9.5703125" style="22" customWidth="1"/>
    <col min="5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700" ht="13.5" x14ac:dyDescent="0.35">
      <c r="E1" s="23"/>
      <c r="F1" s="24"/>
      <c r="H1" s="24"/>
      <c r="I1" s="24"/>
      <c r="J1" s="24"/>
      <c r="O1" s="24"/>
      <c r="R1" s="24"/>
    </row>
    <row r="2" spans="1:700" s="26" customFormat="1" ht="20.25" x14ac:dyDescent="0.3">
      <c r="A2" s="25" t="s">
        <v>177</v>
      </c>
      <c r="D2" s="27"/>
      <c r="E2" s="28"/>
      <c r="F2" s="29"/>
      <c r="H2" s="29"/>
      <c r="I2" s="29"/>
      <c r="J2" s="29"/>
      <c r="O2" s="29"/>
      <c r="R2" s="29"/>
    </row>
    <row r="3" spans="1:700" s="26" customFormat="1" ht="19.899999999999999" x14ac:dyDescent="0.5">
      <c r="A3" s="25" t="s">
        <v>195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700" s="26" customFormat="1" ht="13.5" x14ac:dyDescent="0.35">
      <c r="D4" s="27"/>
      <c r="E4" s="28"/>
      <c r="F4" s="29"/>
      <c r="H4" s="29"/>
      <c r="I4" s="29"/>
      <c r="J4" s="29"/>
      <c r="O4" s="29"/>
      <c r="R4" s="29"/>
    </row>
    <row r="5" spans="1:700" s="26" customFormat="1" x14ac:dyDescent="0.2">
      <c r="A5" s="26" t="s">
        <v>178</v>
      </c>
      <c r="D5" s="27"/>
      <c r="E5" s="28"/>
      <c r="F5" s="29"/>
      <c r="H5" s="29"/>
      <c r="I5" s="29"/>
      <c r="J5" s="29"/>
      <c r="O5" s="29"/>
      <c r="R5" s="29"/>
    </row>
    <row r="6" spans="1:700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7" spans="1:700" ht="13.5" x14ac:dyDescent="0.35">
      <c r="A7" s="26"/>
      <c r="B7" s="26"/>
      <c r="C7" s="26"/>
      <c r="D7" s="27"/>
      <c r="E7" s="27"/>
      <c r="F7" s="26"/>
      <c r="G7" s="26"/>
      <c r="H7" s="40"/>
      <c r="I7" s="40"/>
      <c r="J7" s="26"/>
    </row>
    <row r="8" spans="1:700" s="37" customFormat="1" ht="15" x14ac:dyDescent="0.25">
      <c r="A8" s="52"/>
      <c r="B8" s="52">
        <v>2016</v>
      </c>
      <c r="C8" s="52">
        <v>2017</v>
      </c>
      <c r="D8"/>
      <c r="E8" s="48"/>
      <c r="F8" s="48"/>
      <c r="G8" s="48"/>
      <c r="H8" s="48"/>
      <c r="I8" s="48"/>
      <c r="J8" s="48"/>
      <c r="K8" s="48"/>
    </row>
    <row r="9" spans="1:700" s="49" customFormat="1" ht="15" x14ac:dyDescent="0.25">
      <c r="A9" s="54" t="s">
        <v>180</v>
      </c>
      <c r="B9" s="53">
        <v>680484.94499999995</v>
      </c>
      <c r="C9" s="53">
        <v>705379.91099999996</v>
      </c>
      <c r="D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</row>
    <row r="10" spans="1:700" ht="15" x14ac:dyDescent="0.25">
      <c r="A10" s="57" t="s">
        <v>6</v>
      </c>
      <c r="B10" s="53">
        <v>456241.18800000002</v>
      </c>
      <c r="C10" s="53">
        <v>508457.63400000002</v>
      </c>
      <c r="D10"/>
      <c r="E10"/>
      <c r="F10"/>
      <c r="G10"/>
      <c r="H10"/>
      <c r="I10" s="46"/>
      <c r="J10" s="46"/>
      <c r="K10"/>
    </row>
    <row r="11" spans="1:700" ht="15" x14ac:dyDescent="0.25">
      <c r="A11" s="58" t="s">
        <v>118</v>
      </c>
      <c r="B11" s="52">
        <v>711726.45</v>
      </c>
      <c r="C11" s="52">
        <v>811915.83799999999</v>
      </c>
      <c r="D11"/>
      <c r="E11"/>
      <c r="F11"/>
      <c r="G11"/>
      <c r="H11"/>
      <c r="I11" s="46"/>
      <c r="J11" s="46"/>
      <c r="K11"/>
    </row>
    <row r="12" spans="1:700" ht="15" x14ac:dyDescent="0.25">
      <c r="A12" s="58" t="s">
        <v>119</v>
      </c>
      <c r="B12" s="52">
        <v>-255485.26199999999</v>
      </c>
      <c r="C12" s="52">
        <v>-303458.20400000003</v>
      </c>
      <c r="D12"/>
      <c r="E12"/>
      <c r="F12"/>
      <c r="G12"/>
      <c r="H12"/>
      <c r="I12" s="47"/>
      <c r="J12" s="47"/>
      <c r="K12"/>
    </row>
    <row r="13" spans="1:700" ht="15" x14ac:dyDescent="0.25">
      <c r="A13" s="57" t="s">
        <v>123</v>
      </c>
      <c r="B13" s="53">
        <v>6109.6360000000004</v>
      </c>
      <c r="C13" s="53">
        <v>4161.2619999999997</v>
      </c>
      <c r="D13"/>
      <c r="E13"/>
      <c r="F13"/>
      <c r="G13"/>
      <c r="H13"/>
      <c r="I13" s="47"/>
      <c r="J13" s="47"/>
      <c r="K13"/>
    </row>
    <row r="14" spans="1:700" ht="15" x14ac:dyDescent="0.25">
      <c r="A14" s="57" t="s">
        <v>171</v>
      </c>
      <c r="B14" s="53">
        <v>16891.679</v>
      </c>
      <c r="C14" s="53">
        <v>-10227.316000000001</v>
      </c>
      <c r="D14"/>
      <c r="E14"/>
      <c r="F14"/>
      <c r="G14"/>
      <c r="H14"/>
      <c r="I14" s="47"/>
      <c r="J14" s="46"/>
      <c r="K14"/>
    </row>
    <row r="15" spans="1:700" ht="15" x14ac:dyDescent="0.25">
      <c r="A15" s="57" t="s">
        <v>27</v>
      </c>
      <c r="B15" s="53">
        <v>124535.51700000001</v>
      </c>
      <c r="C15" s="53">
        <v>100238.277</v>
      </c>
      <c r="D15"/>
      <c r="E15"/>
      <c r="F15"/>
      <c r="G15"/>
      <c r="H15"/>
      <c r="I15"/>
      <c r="J15"/>
      <c r="K15"/>
    </row>
    <row r="16" spans="1:700" s="24" customFormat="1" ht="15" x14ac:dyDescent="0.25">
      <c r="A16" s="57" t="s">
        <v>83</v>
      </c>
      <c r="B16" s="53">
        <v>94108.062999999995</v>
      </c>
      <c r="C16" s="53">
        <v>105903.906</v>
      </c>
      <c r="D16"/>
      <c r="E16"/>
      <c r="F16"/>
      <c r="G16"/>
      <c r="H16"/>
      <c r="I16"/>
      <c r="J16"/>
      <c r="K16"/>
    </row>
    <row r="17" spans="1:1871" ht="15" x14ac:dyDescent="0.25">
      <c r="A17" s="57" t="s">
        <v>120</v>
      </c>
      <c r="B17" s="53">
        <v>69.635000000000005</v>
      </c>
      <c r="C17" s="53">
        <v>2585.89</v>
      </c>
      <c r="D17"/>
      <c r="E17"/>
      <c r="F17"/>
      <c r="G17"/>
      <c r="H17"/>
      <c r="I17"/>
      <c r="J17"/>
      <c r="K17"/>
    </row>
    <row r="18" spans="1:1871" ht="15" x14ac:dyDescent="0.25">
      <c r="A18" s="57" t="s">
        <v>121</v>
      </c>
      <c r="B18" s="53">
        <v>-17470.773000000001</v>
      </c>
      <c r="C18" s="53">
        <v>-5739.7420000000002</v>
      </c>
      <c r="D18"/>
      <c r="E18"/>
      <c r="F18"/>
      <c r="G18"/>
      <c r="H18"/>
      <c r="I18"/>
      <c r="J18"/>
      <c r="K18"/>
    </row>
    <row r="19" spans="1:1871" ht="15" x14ac:dyDescent="0.25">
      <c r="A19" s="57" t="s">
        <v>172</v>
      </c>
      <c r="B19" s="53">
        <v>0</v>
      </c>
      <c r="C19" s="53">
        <v>0</v>
      </c>
      <c r="D19"/>
      <c r="E19"/>
      <c r="F19"/>
      <c r="G19"/>
      <c r="H19"/>
      <c r="I19"/>
      <c r="J19"/>
      <c r="K19"/>
    </row>
    <row r="20" spans="1:1871" s="49" customFormat="1" ht="15" x14ac:dyDescent="0.25">
      <c r="A20" s="57" t="s">
        <v>84</v>
      </c>
      <c r="B20" s="53">
        <v>-334460.78100000002</v>
      </c>
      <c r="C20" s="53">
        <v>-402474.03</v>
      </c>
      <c r="D2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</row>
    <row r="21" spans="1:1871" s="29" customFormat="1" ht="15" x14ac:dyDescent="0.25">
      <c r="A21" s="59" t="s">
        <v>186</v>
      </c>
      <c r="B21" s="53">
        <v>-166229.03899999999</v>
      </c>
      <c r="C21" s="53">
        <v>-194850.185</v>
      </c>
      <c r="D2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  <c r="AMO21" s="51"/>
      <c r="AMP21" s="51"/>
      <c r="AMQ21" s="51"/>
      <c r="AMR21" s="51"/>
      <c r="AMS21" s="51"/>
      <c r="AMT21" s="51"/>
      <c r="AMU21" s="51"/>
      <c r="AMV21" s="51"/>
      <c r="AMW21" s="51"/>
      <c r="AMX21" s="51"/>
      <c r="AMY21" s="51"/>
      <c r="AMZ21" s="51"/>
      <c r="ANA21" s="51"/>
      <c r="ANB21" s="51"/>
      <c r="ANC21" s="51"/>
      <c r="AND21" s="51"/>
      <c r="ANE21" s="51"/>
      <c r="ANF21" s="51"/>
      <c r="ANG21" s="51"/>
      <c r="ANH21" s="51"/>
      <c r="ANI21" s="51"/>
      <c r="ANJ21" s="51"/>
      <c r="ANK21" s="51"/>
      <c r="ANL21" s="51"/>
      <c r="ANM21" s="51"/>
      <c r="ANN21" s="51"/>
      <c r="ANO21" s="51"/>
      <c r="ANP21" s="51"/>
      <c r="ANQ21" s="51"/>
      <c r="ANR21" s="51"/>
      <c r="ANS21" s="51"/>
      <c r="ANT21" s="51"/>
      <c r="ANU21" s="51"/>
      <c r="ANV21" s="51"/>
      <c r="ANW21" s="51"/>
      <c r="ANX21" s="51"/>
      <c r="ANY21" s="51"/>
      <c r="ANZ21" s="51"/>
      <c r="AOA21" s="51"/>
      <c r="AOB21" s="51"/>
      <c r="AOC21" s="51"/>
      <c r="AOD21" s="51"/>
      <c r="AOE21" s="51"/>
      <c r="AOF21" s="51"/>
      <c r="AOG21" s="51"/>
      <c r="AOH21" s="51"/>
      <c r="AOI21" s="51"/>
      <c r="AOJ21" s="51"/>
      <c r="AOK21" s="51"/>
      <c r="AOL21" s="51"/>
      <c r="AOM21" s="51"/>
      <c r="AON21" s="51"/>
      <c r="AOO21" s="51"/>
      <c r="AOP21" s="51"/>
      <c r="AOQ21" s="51"/>
      <c r="AOR21" s="51"/>
      <c r="AOS21" s="51"/>
      <c r="AOT21" s="51"/>
      <c r="AOU21" s="51"/>
      <c r="AOV21" s="51"/>
      <c r="AOW21" s="51"/>
      <c r="AOX21" s="51"/>
      <c r="AOY21" s="51"/>
      <c r="AOZ21" s="51"/>
      <c r="APA21" s="51"/>
      <c r="APB21" s="51"/>
      <c r="APC21" s="51"/>
      <c r="APD21" s="51"/>
      <c r="APE21" s="51"/>
      <c r="APF21" s="51"/>
      <c r="APG21" s="51"/>
      <c r="APH21" s="51"/>
      <c r="API21" s="51"/>
      <c r="APJ21" s="51"/>
      <c r="APK21" s="51"/>
      <c r="APL21" s="51"/>
      <c r="APM21" s="51"/>
      <c r="APN21" s="51"/>
      <c r="APO21" s="51"/>
      <c r="APP21" s="51"/>
      <c r="APQ21" s="51"/>
      <c r="APR21" s="51"/>
      <c r="APS21" s="51"/>
      <c r="APT21" s="51"/>
      <c r="APU21" s="51"/>
      <c r="APV21" s="51"/>
      <c r="APW21" s="51"/>
      <c r="APX21" s="51"/>
      <c r="APY21" s="51"/>
      <c r="APZ21" s="51"/>
      <c r="AQA21" s="51"/>
      <c r="AQB21" s="51"/>
      <c r="AQC21" s="51"/>
      <c r="AQD21" s="51"/>
      <c r="AQE21" s="51"/>
      <c r="AQF21" s="51"/>
      <c r="AQG21" s="51"/>
      <c r="AQH21" s="51"/>
      <c r="AQI21" s="51"/>
      <c r="AQJ21" s="51"/>
      <c r="AQK21" s="51"/>
      <c r="AQL21" s="51"/>
      <c r="AQM21" s="51"/>
      <c r="AQN21" s="51"/>
      <c r="AQO21" s="51"/>
      <c r="AQP21" s="51"/>
      <c r="AQQ21" s="51"/>
      <c r="AQR21" s="51"/>
      <c r="AQS21" s="51"/>
      <c r="AQT21" s="51"/>
      <c r="AQU21" s="51"/>
      <c r="AQV21" s="51"/>
      <c r="AQW21" s="51"/>
      <c r="AQX21" s="51"/>
      <c r="AQY21" s="51"/>
      <c r="AQZ21" s="51"/>
      <c r="ARA21" s="51"/>
      <c r="ARB21" s="51"/>
      <c r="ARC21" s="51"/>
      <c r="ARD21" s="51"/>
      <c r="ARE21" s="51"/>
      <c r="ARF21" s="51"/>
      <c r="ARG21" s="51"/>
      <c r="ARH21" s="51"/>
      <c r="ARI21" s="51"/>
      <c r="ARJ21" s="51"/>
      <c r="ARK21" s="51"/>
      <c r="ARL21" s="51"/>
      <c r="ARM21" s="51"/>
      <c r="ARN21" s="51"/>
      <c r="ARO21" s="51"/>
      <c r="ARP21" s="51"/>
      <c r="ARQ21" s="51"/>
      <c r="ARR21" s="51"/>
      <c r="ARS21" s="51"/>
      <c r="ART21" s="51"/>
      <c r="ARU21" s="51"/>
      <c r="ARV21" s="51"/>
      <c r="ARW21" s="51"/>
      <c r="ARX21" s="51"/>
      <c r="ARY21" s="51"/>
      <c r="ARZ21" s="51"/>
      <c r="ASA21" s="51"/>
      <c r="ASB21" s="51"/>
      <c r="ASC21" s="51"/>
      <c r="ASD21" s="51"/>
      <c r="ASE21" s="51"/>
      <c r="ASF21" s="51"/>
      <c r="ASG21" s="51"/>
      <c r="ASH21" s="51"/>
      <c r="ASI21" s="51"/>
      <c r="ASJ21" s="51"/>
      <c r="ASK21" s="51"/>
      <c r="ASL21" s="51"/>
      <c r="ASM21" s="51"/>
      <c r="ASN21" s="51"/>
      <c r="ASO21" s="51"/>
      <c r="ASP21" s="51"/>
      <c r="ASQ21" s="51"/>
      <c r="ASR21" s="51"/>
      <c r="ASS21" s="51"/>
      <c r="AST21" s="51"/>
      <c r="ASU21" s="51"/>
      <c r="ASV21" s="51"/>
      <c r="ASW21" s="51"/>
      <c r="ASX21" s="51"/>
      <c r="ASY21" s="51"/>
      <c r="ASZ21" s="51"/>
      <c r="ATA21" s="51"/>
      <c r="ATB21" s="51"/>
      <c r="ATC21" s="51"/>
      <c r="ATD21" s="51"/>
      <c r="ATE21" s="51"/>
      <c r="ATF21" s="51"/>
      <c r="ATG21" s="51"/>
      <c r="ATH21" s="51"/>
      <c r="ATI21" s="51"/>
      <c r="ATJ21" s="51"/>
      <c r="ATK21" s="51"/>
      <c r="ATL21" s="51"/>
      <c r="ATM21" s="51"/>
      <c r="ATN21" s="51"/>
      <c r="ATO21" s="51"/>
      <c r="ATP21" s="51"/>
      <c r="ATQ21" s="51"/>
      <c r="ATR21" s="51"/>
      <c r="ATS21" s="51"/>
      <c r="ATT21" s="51"/>
      <c r="ATU21" s="51"/>
      <c r="ATV21" s="51"/>
      <c r="ATW21" s="51"/>
      <c r="ATX21" s="51"/>
      <c r="ATY21" s="51"/>
      <c r="ATZ21" s="51"/>
      <c r="AUA21" s="51"/>
      <c r="AUB21" s="51"/>
      <c r="AUC21" s="51"/>
      <c r="AUD21" s="51"/>
      <c r="AUE21" s="51"/>
      <c r="AUF21" s="51"/>
      <c r="AUG21" s="51"/>
      <c r="AUH21" s="51"/>
      <c r="AUI21" s="51"/>
      <c r="AUJ21" s="51"/>
      <c r="AUK21" s="51"/>
      <c r="AUL21" s="51"/>
      <c r="AUM21" s="51"/>
      <c r="AUN21" s="51"/>
      <c r="AUO21" s="51"/>
      <c r="AUP21" s="51"/>
      <c r="AUQ21" s="51"/>
      <c r="AUR21" s="51"/>
      <c r="AUS21" s="51"/>
      <c r="AUT21" s="51"/>
      <c r="AUU21" s="51"/>
      <c r="AUV21" s="51"/>
      <c r="AUW21" s="51"/>
      <c r="AUX21" s="51"/>
      <c r="AUY21" s="51"/>
      <c r="AUZ21" s="51"/>
      <c r="AVA21" s="51"/>
      <c r="AVB21" s="51"/>
      <c r="AVC21" s="51"/>
      <c r="AVD21" s="51"/>
      <c r="AVE21" s="51"/>
      <c r="AVF21" s="51"/>
      <c r="AVG21" s="51"/>
      <c r="AVH21" s="51"/>
      <c r="AVI21" s="51"/>
      <c r="AVJ21" s="51"/>
      <c r="AVK21" s="51"/>
      <c r="AVL21" s="51"/>
      <c r="AVM21" s="51"/>
      <c r="AVN21" s="51"/>
      <c r="AVO21" s="51"/>
      <c r="AVP21" s="51"/>
      <c r="AVQ21" s="51"/>
      <c r="AVR21" s="51"/>
      <c r="AVS21" s="51"/>
      <c r="AVT21" s="51"/>
      <c r="AVU21" s="51"/>
      <c r="AVV21" s="51"/>
      <c r="AVW21" s="51"/>
      <c r="AVX21" s="51"/>
      <c r="AVY21" s="51"/>
      <c r="AVZ21" s="51"/>
      <c r="AWA21" s="51"/>
      <c r="AWB21" s="51"/>
      <c r="AWC21" s="51"/>
      <c r="AWD21" s="51"/>
      <c r="AWE21" s="51"/>
      <c r="AWF21" s="51"/>
      <c r="AWG21" s="51"/>
      <c r="AWH21" s="51"/>
      <c r="AWI21" s="51"/>
      <c r="AWJ21" s="51"/>
      <c r="AWK21" s="51"/>
      <c r="AWL21" s="51"/>
      <c r="AWM21" s="51"/>
      <c r="AWN21" s="51"/>
      <c r="AWO21" s="51"/>
      <c r="AWP21" s="51"/>
      <c r="AWQ21" s="51"/>
      <c r="AWR21" s="51"/>
      <c r="AWS21" s="51"/>
      <c r="AWT21" s="51"/>
      <c r="AWU21" s="51"/>
      <c r="AWV21" s="51"/>
      <c r="AWW21" s="51"/>
      <c r="AWX21" s="51"/>
      <c r="AWY21" s="51"/>
      <c r="AWZ21" s="51"/>
      <c r="AXA21" s="51"/>
      <c r="AXB21" s="51"/>
      <c r="AXC21" s="51"/>
      <c r="AXD21" s="51"/>
      <c r="AXE21" s="51"/>
      <c r="AXF21" s="51"/>
      <c r="AXG21" s="51"/>
      <c r="AXH21" s="51"/>
      <c r="AXI21" s="51"/>
      <c r="AXJ21" s="51"/>
      <c r="AXK21" s="51"/>
      <c r="AXL21" s="51"/>
      <c r="AXM21" s="51"/>
      <c r="AXN21" s="51"/>
      <c r="AXO21" s="51"/>
      <c r="AXP21" s="51"/>
      <c r="AXQ21" s="51"/>
      <c r="AXR21" s="51"/>
      <c r="AXS21" s="51"/>
      <c r="AXT21" s="51"/>
      <c r="AXU21" s="51"/>
      <c r="AXV21" s="51"/>
      <c r="AXW21" s="51"/>
      <c r="AXX21" s="51"/>
      <c r="AXY21" s="51"/>
      <c r="AXZ21" s="51"/>
      <c r="AYA21" s="51"/>
      <c r="AYB21" s="51"/>
      <c r="AYC21" s="51"/>
      <c r="AYD21" s="51"/>
      <c r="AYE21" s="51"/>
      <c r="AYF21" s="51"/>
      <c r="AYG21" s="51"/>
      <c r="AYH21" s="51"/>
      <c r="AYI21" s="51"/>
      <c r="AYJ21" s="51"/>
      <c r="AYK21" s="51"/>
      <c r="AYL21" s="51"/>
      <c r="AYM21" s="51"/>
      <c r="AYN21" s="51"/>
      <c r="AYO21" s="51"/>
      <c r="AYP21" s="51"/>
      <c r="AYQ21" s="51"/>
      <c r="AYR21" s="51"/>
      <c r="AYS21" s="51"/>
      <c r="AYT21" s="51"/>
      <c r="AYU21" s="51"/>
      <c r="AYV21" s="51"/>
      <c r="AYW21" s="51"/>
      <c r="AYX21" s="51"/>
      <c r="AYY21" s="51"/>
      <c r="AYZ21" s="51"/>
      <c r="AZA21" s="51"/>
      <c r="AZB21" s="51"/>
      <c r="AZC21" s="51"/>
      <c r="AZD21" s="51"/>
      <c r="AZE21" s="51"/>
      <c r="AZF21" s="51"/>
      <c r="AZG21" s="51"/>
      <c r="AZH21" s="51"/>
      <c r="AZI21" s="51"/>
      <c r="AZJ21" s="51"/>
      <c r="AZK21" s="51"/>
      <c r="AZL21" s="51"/>
      <c r="AZM21" s="51"/>
      <c r="AZN21" s="51"/>
      <c r="AZO21" s="51"/>
      <c r="AZP21" s="51"/>
      <c r="AZQ21" s="51"/>
      <c r="AZR21" s="51"/>
      <c r="AZS21" s="51"/>
      <c r="AZT21" s="51"/>
      <c r="AZU21" s="51"/>
      <c r="AZV21" s="51"/>
      <c r="AZW21" s="51"/>
      <c r="AZX21" s="51"/>
      <c r="AZY21" s="51"/>
      <c r="AZZ21" s="51"/>
      <c r="BAA21" s="51"/>
      <c r="BAB21" s="51"/>
      <c r="BAC21" s="51"/>
      <c r="BAD21" s="51"/>
      <c r="BAE21" s="51"/>
      <c r="BAF21" s="51"/>
      <c r="BAG21" s="51"/>
      <c r="BAH21" s="51"/>
      <c r="BAI21" s="51"/>
      <c r="BAJ21" s="51"/>
      <c r="BAK21" s="51"/>
      <c r="BAL21" s="51"/>
      <c r="BAM21" s="51"/>
      <c r="BAN21" s="51"/>
      <c r="BAO21" s="51"/>
      <c r="BAP21" s="51"/>
      <c r="BAQ21" s="51"/>
      <c r="BAR21" s="51"/>
      <c r="BAS21" s="51"/>
      <c r="BAT21" s="51"/>
      <c r="BAU21" s="51"/>
      <c r="BAV21" s="51"/>
      <c r="BAW21" s="51"/>
      <c r="BAX21" s="51"/>
      <c r="BAY21" s="51"/>
      <c r="BAZ21" s="51"/>
      <c r="BBA21" s="51"/>
      <c r="BBB21" s="51"/>
      <c r="BBC21" s="51"/>
      <c r="BBD21" s="51"/>
      <c r="BBE21" s="51"/>
      <c r="BBF21" s="51"/>
      <c r="BBG21" s="51"/>
      <c r="BBH21" s="51"/>
      <c r="BBI21" s="51"/>
      <c r="BBJ21" s="51"/>
      <c r="BBK21" s="51"/>
      <c r="BBL21" s="51"/>
      <c r="BBM21" s="51"/>
      <c r="BBN21" s="51"/>
      <c r="BBO21" s="51"/>
      <c r="BBP21" s="51"/>
      <c r="BBQ21" s="51"/>
      <c r="BBR21" s="51"/>
      <c r="BBS21" s="51"/>
      <c r="BBT21" s="51"/>
      <c r="BBU21" s="51"/>
      <c r="BBV21" s="51"/>
      <c r="BBW21" s="51"/>
      <c r="BBX21" s="51"/>
      <c r="BBY21" s="51"/>
      <c r="BBZ21" s="51"/>
      <c r="BCA21" s="51"/>
      <c r="BCB21" s="51"/>
      <c r="BCC21" s="51"/>
      <c r="BCD21" s="51"/>
      <c r="BCE21" s="51"/>
      <c r="BCF21" s="51"/>
      <c r="BCG21" s="51"/>
      <c r="BCH21" s="51"/>
      <c r="BCI21" s="51"/>
      <c r="BCJ21" s="51"/>
      <c r="BCK21" s="51"/>
      <c r="BCL21" s="51"/>
      <c r="BCM21" s="51"/>
      <c r="BCN21" s="51"/>
      <c r="BCO21" s="51"/>
      <c r="BCP21" s="51"/>
      <c r="BCQ21" s="51"/>
      <c r="BCR21" s="51"/>
      <c r="BCS21" s="51"/>
      <c r="BCT21" s="51"/>
      <c r="BCU21" s="51"/>
      <c r="BCV21" s="51"/>
      <c r="BCW21" s="51"/>
      <c r="BCX21" s="51"/>
      <c r="BCY21" s="51"/>
      <c r="BCZ21" s="51"/>
      <c r="BDA21" s="51"/>
      <c r="BDB21" s="51"/>
      <c r="BDC21" s="51"/>
      <c r="BDD21" s="51"/>
      <c r="BDE21" s="51"/>
      <c r="BDF21" s="51"/>
      <c r="BDG21" s="51"/>
      <c r="BDH21" s="51"/>
      <c r="BDI21" s="51"/>
      <c r="BDJ21" s="51"/>
      <c r="BDK21" s="51"/>
      <c r="BDL21" s="51"/>
      <c r="BDM21" s="51"/>
      <c r="BDN21" s="51"/>
      <c r="BDO21" s="51"/>
      <c r="BDP21" s="51"/>
      <c r="BDQ21" s="51"/>
      <c r="BDR21" s="51"/>
      <c r="BDS21" s="51"/>
      <c r="BDT21" s="51"/>
      <c r="BDU21" s="51"/>
      <c r="BDV21" s="51"/>
      <c r="BDW21" s="51"/>
      <c r="BDX21" s="51"/>
      <c r="BDY21" s="51"/>
      <c r="BDZ21" s="51"/>
      <c r="BEA21" s="51"/>
      <c r="BEB21" s="51"/>
      <c r="BEC21" s="51"/>
      <c r="BED21" s="51"/>
      <c r="BEE21" s="51"/>
      <c r="BEF21" s="51"/>
      <c r="BEG21" s="51"/>
      <c r="BEH21" s="51"/>
      <c r="BEI21" s="51"/>
      <c r="BEJ21" s="51"/>
      <c r="BEK21" s="51"/>
      <c r="BEL21" s="51"/>
      <c r="BEM21" s="51"/>
      <c r="BEN21" s="51"/>
      <c r="BEO21" s="51"/>
      <c r="BEP21" s="51"/>
      <c r="BEQ21" s="51"/>
      <c r="BER21" s="51"/>
      <c r="BES21" s="51"/>
      <c r="BET21" s="51"/>
      <c r="BEU21" s="51"/>
      <c r="BEV21" s="51"/>
      <c r="BEW21" s="51"/>
      <c r="BEX21" s="51"/>
      <c r="BEY21" s="51"/>
      <c r="BEZ21" s="51"/>
      <c r="BFA21" s="51"/>
      <c r="BFB21" s="51"/>
      <c r="BFC21" s="51"/>
      <c r="BFD21" s="51"/>
      <c r="BFE21" s="51"/>
      <c r="BFF21" s="51"/>
      <c r="BFG21" s="51"/>
      <c r="BFH21" s="51"/>
      <c r="BFI21" s="51"/>
      <c r="BFJ21" s="51"/>
      <c r="BFK21" s="51"/>
      <c r="BFL21" s="51"/>
      <c r="BFM21" s="51"/>
      <c r="BFN21" s="51"/>
      <c r="BFO21" s="51"/>
      <c r="BFP21" s="51"/>
      <c r="BFQ21" s="51"/>
      <c r="BFR21" s="51"/>
      <c r="BFS21" s="51"/>
      <c r="BFT21" s="51"/>
      <c r="BFU21" s="51"/>
      <c r="BFV21" s="51"/>
      <c r="BFW21" s="51"/>
      <c r="BFX21" s="51"/>
      <c r="BFY21" s="51"/>
      <c r="BFZ21" s="51"/>
      <c r="BGA21" s="51"/>
      <c r="BGB21" s="51"/>
      <c r="BGC21" s="51"/>
      <c r="BGD21" s="51"/>
      <c r="BGE21" s="51"/>
      <c r="BGF21" s="51"/>
      <c r="BGG21" s="51"/>
      <c r="BGH21" s="51"/>
      <c r="BGI21" s="51"/>
      <c r="BGJ21" s="51"/>
      <c r="BGK21" s="51"/>
      <c r="BGL21" s="51"/>
      <c r="BGM21" s="51"/>
      <c r="BGN21" s="51"/>
      <c r="BGO21" s="51"/>
      <c r="BGP21" s="51"/>
      <c r="BGQ21" s="51"/>
      <c r="BGR21" s="51"/>
      <c r="BGS21" s="51"/>
      <c r="BGT21" s="51"/>
      <c r="BGU21" s="51"/>
      <c r="BGV21" s="51"/>
      <c r="BGW21" s="51"/>
      <c r="BGX21" s="51"/>
      <c r="BGY21" s="51"/>
      <c r="BGZ21" s="51"/>
      <c r="BHA21" s="51"/>
      <c r="BHB21" s="51"/>
      <c r="BHC21" s="51"/>
      <c r="BHD21" s="51"/>
      <c r="BHE21" s="51"/>
      <c r="BHF21" s="51"/>
      <c r="BHG21" s="51"/>
      <c r="BHH21" s="51"/>
      <c r="BHI21" s="51"/>
      <c r="BHJ21" s="51"/>
      <c r="BHK21" s="51"/>
      <c r="BHL21" s="51"/>
      <c r="BHM21" s="51"/>
      <c r="BHN21" s="51"/>
      <c r="BHO21" s="51"/>
      <c r="BHP21" s="51"/>
      <c r="BHQ21" s="51"/>
      <c r="BHR21" s="51"/>
      <c r="BHS21" s="51"/>
      <c r="BHT21" s="51"/>
      <c r="BHU21" s="51"/>
      <c r="BHV21" s="51"/>
      <c r="BHW21" s="51"/>
      <c r="BHX21" s="51"/>
      <c r="BHY21" s="51"/>
      <c r="BHZ21" s="51"/>
      <c r="BIA21" s="51"/>
      <c r="BIB21" s="51"/>
      <c r="BIC21" s="51"/>
      <c r="BID21" s="51"/>
      <c r="BIE21" s="51"/>
      <c r="BIF21" s="51"/>
      <c r="BIG21" s="51"/>
      <c r="BIH21" s="51"/>
      <c r="BII21" s="51"/>
      <c r="BIJ21" s="51"/>
      <c r="BIK21" s="51"/>
      <c r="BIL21" s="51"/>
      <c r="BIM21" s="51"/>
      <c r="BIN21" s="51"/>
      <c r="BIO21" s="51"/>
      <c r="BIP21" s="51"/>
      <c r="BIQ21" s="51"/>
      <c r="BIR21" s="51"/>
      <c r="BIS21" s="51"/>
      <c r="BIT21" s="51"/>
      <c r="BIU21" s="51"/>
      <c r="BIV21" s="51"/>
      <c r="BIW21" s="51"/>
      <c r="BIX21" s="51"/>
      <c r="BIY21" s="51"/>
      <c r="BIZ21" s="51"/>
      <c r="BJA21" s="51"/>
      <c r="BJB21" s="51"/>
      <c r="BJC21" s="51"/>
      <c r="BJD21" s="51"/>
      <c r="BJE21" s="51"/>
      <c r="BJF21" s="51"/>
      <c r="BJG21" s="51"/>
      <c r="BJH21" s="51"/>
      <c r="BJI21" s="51"/>
      <c r="BJJ21" s="51"/>
      <c r="BJK21" s="51"/>
      <c r="BJL21" s="51"/>
      <c r="BJM21" s="51"/>
      <c r="BJN21" s="51"/>
      <c r="BJO21" s="51"/>
      <c r="BJP21" s="51"/>
      <c r="BJQ21" s="51"/>
      <c r="BJR21" s="51"/>
      <c r="BJS21" s="51"/>
      <c r="BJT21" s="51"/>
      <c r="BJU21" s="51"/>
      <c r="BJV21" s="51"/>
      <c r="BJW21" s="51"/>
      <c r="BJX21" s="51"/>
      <c r="BJY21" s="51"/>
      <c r="BJZ21" s="51"/>
      <c r="BKA21" s="51"/>
      <c r="BKB21" s="51"/>
      <c r="BKC21" s="51"/>
      <c r="BKD21" s="51"/>
      <c r="BKE21" s="51"/>
      <c r="BKF21" s="51"/>
      <c r="BKG21" s="51"/>
      <c r="BKH21" s="51"/>
      <c r="BKI21" s="51"/>
      <c r="BKJ21" s="51"/>
      <c r="BKK21" s="51"/>
      <c r="BKL21" s="51"/>
      <c r="BKM21" s="51"/>
      <c r="BKN21" s="51"/>
      <c r="BKO21" s="51"/>
      <c r="BKP21" s="51"/>
      <c r="BKQ21" s="51"/>
      <c r="BKR21" s="51"/>
      <c r="BKS21" s="51"/>
      <c r="BKT21" s="51"/>
      <c r="BKU21" s="51"/>
      <c r="BKV21" s="51"/>
      <c r="BKW21" s="51"/>
      <c r="BKX21" s="51"/>
      <c r="BKY21" s="51"/>
      <c r="BKZ21" s="51"/>
      <c r="BLA21" s="51"/>
      <c r="BLB21" s="51"/>
      <c r="BLC21" s="51"/>
      <c r="BLD21" s="51"/>
      <c r="BLE21" s="51"/>
      <c r="BLF21" s="51"/>
      <c r="BLG21" s="51"/>
      <c r="BLH21" s="51"/>
      <c r="BLI21" s="51"/>
      <c r="BLJ21" s="51"/>
      <c r="BLK21" s="51"/>
      <c r="BLL21" s="51"/>
      <c r="BLM21" s="51"/>
      <c r="BLN21" s="51"/>
      <c r="BLO21" s="51"/>
      <c r="BLP21" s="51"/>
      <c r="BLQ21" s="51"/>
      <c r="BLR21" s="51"/>
      <c r="BLS21" s="51"/>
      <c r="BLT21" s="51"/>
      <c r="BLU21" s="51"/>
      <c r="BLV21" s="51"/>
      <c r="BLW21" s="51"/>
      <c r="BLX21" s="51"/>
      <c r="BLY21" s="51"/>
      <c r="BLZ21" s="51"/>
      <c r="BMA21" s="51"/>
      <c r="BMB21" s="51"/>
      <c r="BMC21" s="51"/>
      <c r="BMD21" s="51"/>
      <c r="BME21" s="51"/>
      <c r="BMF21" s="51"/>
      <c r="BMG21" s="51"/>
      <c r="BMH21" s="51"/>
      <c r="BMI21" s="51"/>
      <c r="BMJ21" s="51"/>
      <c r="BMK21" s="51"/>
      <c r="BML21" s="51"/>
      <c r="BMM21" s="51"/>
      <c r="BMN21" s="51"/>
      <c r="BMO21" s="51"/>
      <c r="BMP21" s="51"/>
      <c r="BMQ21" s="51"/>
      <c r="BMR21" s="51"/>
      <c r="BMS21" s="51"/>
      <c r="BMT21" s="51"/>
      <c r="BMU21" s="51"/>
      <c r="BMV21" s="51"/>
      <c r="BMW21" s="51"/>
      <c r="BMX21" s="51"/>
      <c r="BMY21" s="51"/>
      <c r="BMZ21" s="51"/>
      <c r="BNA21" s="51"/>
      <c r="BNB21" s="51"/>
      <c r="BNC21" s="51"/>
      <c r="BND21" s="51"/>
      <c r="BNE21" s="51"/>
      <c r="BNF21" s="51"/>
      <c r="BNG21" s="51"/>
      <c r="BNH21" s="51"/>
      <c r="BNI21" s="51"/>
      <c r="BNJ21" s="51"/>
      <c r="BNK21" s="51"/>
      <c r="BNL21" s="51"/>
      <c r="BNM21" s="51"/>
      <c r="BNN21" s="51"/>
      <c r="BNO21" s="51"/>
      <c r="BNP21" s="51"/>
      <c r="BNQ21" s="51"/>
      <c r="BNR21" s="51"/>
      <c r="BNS21" s="51"/>
      <c r="BNT21" s="51"/>
      <c r="BNU21" s="51"/>
      <c r="BNV21" s="51"/>
      <c r="BNW21" s="51"/>
      <c r="BNX21" s="51"/>
      <c r="BNY21" s="51"/>
      <c r="BNZ21" s="51"/>
      <c r="BOA21" s="51"/>
      <c r="BOB21" s="51"/>
      <c r="BOC21" s="51"/>
      <c r="BOD21" s="51"/>
      <c r="BOE21" s="51"/>
      <c r="BOF21" s="51"/>
      <c r="BOG21" s="51"/>
      <c r="BOH21" s="51"/>
      <c r="BOI21" s="51"/>
      <c r="BOJ21" s="51"/>
      <c r="BOK21" s="51"/>
      <c r="BOL21" s="51"/>
      <c r="BOM21" s="51"/>
      <c r="BON21" s="51"/>
      <c r="BOO21" s="51"/>
      <c r="BOP21" s="51"/>
      <c r="BOQ21" s="51"/>
      <c r="BOR21" s="51"/>
      <c r="BOS21" s="51"/>
      <c r="BOT21" s="51"/>
      <c r="BOU21" s="51"/>
      <c r="BOV21" s="51"/>
      <c r="BOW21" s="51"/>
      <c r="BOX21" s="51"/>
      <c r="BOY21" s="51"/>
      <c r="BOZ21" s="51"/>
      <c r="BPA21" s="51"/>
      <c r="BPB21" s="51"/>
      <c r="BPC21" s="51"/>
      <c r="BPD21" s="51"/>
      <c r="BPE21" s="51"/>
      <c r="BPF21" s="51"/>
      <c r="BPG21" s="51"/>
      <c r="BPH21" s="51"/>
      <c r="BPI21" s="51"/>
      <c r="BPJ21" s="51"/>
      <c r="BPK21" s="51"/>
      <c r="BPL21" s="51"/>
      <c r="BPM21" s="51"/>
      <c r="BPN21" s="51"/>
      <c r="BPO21" s="51"/>
      <c r="BPP21" s="51"/>
      <c r="BPQ21" s="51"/>
      <c r="BPR21" s="51"/>
      <c r="BPS21" s="51"/>
      <c r="BPT21" s="51"/>
      <c r="BPU21" s="51"/>
      <c r="BPV21" s="51"/>
      <c r="BPW21" s="51"/>
      <c r="BPX21" s="51"/>
      <c r="BPY21" s="51"/>
      <c r="BPZ21" s="51"/>
      <c r="BQA21" s="51"/>
      <c r="BQB21" s="51"/>
      <c r="BQC21" s="51"/>
      <c r="BQD21" s="51"/>
      <c r="BQE21" s="51"/>
      <c r="BQF21" s="51"/>
      <c r="BQG21" s="51"/>
      <c r="BQH21" s="51"/>
      <c r="BQI21" s="51"/>
      <c r="BQJ21" s="51"/>
      <c r="BQK21" s="51"/>
      <c r="BQL21" s="51"/>
      <c r="BQM21" s="51"/>
      <c r="BQN21" s="51"/>
      <c r="BQO21" s="51"/>
      <c r="BQP21" s="51"/>
      <c r="BQQ21" s="51"/>
      <c r="BQR21" s="51"/>
      <c r="BQS21" s="51"/>
      <c r="BQT21" s="51"/>
      <c r="BQU21" s="51"/>
      <c r="BQV21" s="51"/>
      <c r="BQW21" s="51"/>
      <c r="BQX21" s="51"/>
      <c r="BQY21" s="51"/>
      <c r="BQZ21" s="51"/>
      <c r="BRA21" s="51"/>
      <c r="BRB21" s="51"/>
      <c r="BRC21" s="51"/>
      <c r="BRD21" s="51"/>
      <c r="BRE21" s="51"/>
      <c r="BRF21" s="51"/>
      <c r="BRG21" s="51"/>
      <c r="BRH21" s="51"/>
      <c r="BRI21" s="51"/>
      <c r="BRJ21" s="51"/>
      <c r="BRK21" s="51"/>
      <c r="BRL21" s="51"/>
      <c r="BRM21" s="51"/>
      <c r="BRN21" s="51"/>
      <c r="BRO21" s="51"/>
      <c r="BRP21" s="51"/>
      <c r="BRQ21" s="51"/>
      <c r="BRR21" s="51"/>
      <c r="BRS21" s="51"/>
      <c r="BRT21" s="51"/>
      <c r="BRU21" s="51"/>
      <c r="BRV21" s="51"/>
      <c r="BRW21" s="51"/>
      <c r="BRX21" s="51"/>
      <c r="BRY21" s="51"/>
      <c r="BRZ21" s="51"/>
      <c r="BSA21" s="51"/>
      <c r="BSB21" s="51"/>
      <c r="BSC21" s="51"/>
      <c r="BSD21" s="51"/>
      <c r="BSE21" s="51"/>
      <c r="BSF21" s="51"/>
      <c r="BSG21" s="51"/>
      <c r="BSH21" s="51"/>
      <c r="BSI21" s="51"/>
      <c r="BSJ21" s="51"/>
      <c r="BSK21" s="51"/>
      <c r="BSL21" s="51"/>
      <c r="BSM21" s="51"/>
      <c r="BSN21" s="51"/>
      <c r="BSO21" s="51"/>
      <c r="BSP21" s="51"/>
      <c r="BSQ21" s="51"/>
      <c r="BSR21" s="51"/>
      <c r="BSS21" s="51"/>
      <c r="BST21" s="51"/>
      <c r="BSU21" s="51"/>
      <c r="BSV21" s="51"/>
      <c r="BSW21" s="51"/>
      <c r="BSX21" s="51"/>
      <c r="BSY21" s="51"/>
    </row>
    <row r="22" spans="1:1871" s="29" customFormat="1" ht="15" x14ac:dyDescent="0.25">
      <c r="A22" s="59" t="s">
        <v>187</v>
      </c>
      <c r="B22" s="53">
        <v>-136193.52499999999</v>
      </c>
      <c r="C22" s="53">
        <v>-144258.24600000001</v>
      </c>
      <c r="D22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  <c r="AMN22" s="51"/>
      <c r="AMO22" s="51"/>
      <c r="AMP22" s="51"/>
      <c r="AMQ22" s="51"/>
      <c r="AMR22" s="51"/>
      <c r="AMS22" s="51"/>
      <c r="AMT22" s="51"/>
      <c r="AMU22" s="51"/>
      <c r="AMV22" s="51"/>
      <c r="AMW22" s="51"/>
      <c r="AMX22" s="51"/>
      <c r="AMY22" s="51"/>
      <c r="AMZ22" s="51"/>
      <c r="ANA22" s="51"/>
      <c r="ANB22" s="51"/>
      <c r="ANC22" s="51"/>
      <c r="AND22" s="51"/>
      <c r="ANE22" s="51"/>
      <c r="ANF22" s="51"/>
      <c r="ANG22" s="51"/>
      <c r="ANH22" s="51"/>
      <c r="ANI22" s="51"/>
      <c r="ANJ22" s="51"/>
      <c r="ANK22" s="51"/>
      <c r="ANL22" s="51"/>
      <c r="ANM22" s="51"/>
      <c r="ANN22" s="51"/>
      <c r="ANO22" s="51"/>
      <c r="ANP22" s="51"/>
      <c r="ANQ22" s="51"/>
      <c r="ANR22" s="51"/>
      <c r="ANS22" s="51"/>
      <c r="ANT22" s="51"/>
      <c r="ANU22" s="51"/>
      <c r="ANV22" s="51"/>
      <c r="ANW22" s="51"/>
      <c r="ANX22" s="51"/>
      <c r="ANY22" s="51"/>
      <c r="ANZ22" s="51"/>
      <c r="AOA22" s="51"/>
      <c r="AOB22" s="51"/>
      <c r="AOC22" s="51"/>
      <c r="AOD22" s="51"/>
      <c r="AOE22" s="51"/>
      <c r="AOF22" s="51"/>
      <c r="AOG22" s="51"/>
      <c r="AOH22" s="51"/>
      <c r="AOI22" s="51"/>
      <c r="AOJ22" s="51"/>
      <c r="AOK22" s="51"/>
      <c r="AOL22" s="51"/>
      <c r="AOM22" s="51"/>
      <c r="AON22" s="51"/>
      <c r="AOO22" s="51"/>
      <c r="AOP22" s="51"/>
      <c r="AOQ22" s="51"/>
      <c r="AOR22" s="51"/>
      <c r="AOS22" s="51"/>
      <c r="AOT22" s="51"/>
      <c r="AOU22" s="51"/>
      <c r="AOV22" s="51"/>
      <c r="AOW22" s="51"/>
      <c r="AOX22" s="51"/>
      <c r="AOY22" s="51"/>
      <c r="AOZ22" s="51"/>
      <c r="APA22" s="51"/>
      <c r="APB22" s="51"/>
      <c r="APC22" s="51"/>
      <c r="APD22" s="51"/>
      <c r="APE22" s="51"/>
      <c r="APF22" s="51"/>
      <c r="APG22" s="51"/>
      <c r="APH22" s="51"/>
      <c r="API22" s="51"/>
      <c r="APJ22" s="51"/>
      <c r="APK22" s="51"/>
      <c r="APL22" s="51"/>
      <c r="APM22" s="51"/>
      <c r="APN22" s="51"/>
      <c r="APO22" s="51"/>
      <c r="APP22" s="51"/>
      <c r="APQ22" s="51"/>
      <c r="APR22" s="51"/>
      <c r="APS22" s="51"/>
      <c r="APT22" s="51"/>
      <c r="APU22" s="51"/>
      <c r="APV22" s="51"/>
      <c r="APW22" s="51"/>
      <c r="APX22" s="51"/>
      <c r="APY22" s="51"/>
      <c r="APZ22" s="51"/>
      <c r="AQA22" s="51"/>
      <c r="AQB22" s="51"/>
      <c r="AQC22" s="51"/>
      <c r="AQD22" s="51"/>
      <c r="AQE22" s="51"/>
      <c r="AQF22" s="51"/>
      <c r="AQG22" s="51"/>
      <c r="AQH22" s="51"/>
      <c r="AQI22" s="51"/>
      <c r="AQJ22" s="51"/>
      <c r="AQK22" s="51"/>
      <c r="AQL22" s="51"/>
      <c r="AQM22" s="51"/>
      <c r="AQN22" s="51"/>
      <c r="AQO22" s="51"/>
      <c r="AQP22" s="51"/>
      <c r="AQQ22" s="51"/>
      <c r="AQR22" s="51"/>
      <c r="AQS22" s="51"/>
      <c r="AQT22" s="51"/>
      <c r="AQU22" s="51"/>
      <c r="AQV22" s="51"/>
      <c r="AQW22" s="51"/>
      <c r="AQX22" s="51"/>
      <c r="AQY22" s="51"/>
      <c r="AQZ22" s="51"/>
      <c r="ARA22" s="51"/>
      <c r="ARB22" s="51"/>
      <c r="ARC22" s="51"/>
      <c r="ARD22" s="51"/>
      <c r="ARE22" s="51"/>
      <c r="ARF22" s="51"/>
      <c r="ARG22" s="51"/>
      <c r="ARH22" s="51"/>
      <c r="ARI22" s="51"/>
      <c r="ARJ22" s="51"/>
      <c r="ARK22" s="51"/>
      <c r="ARL22" s="51"/>
      <c r="ARM22" s="51"/>
      <c r="ARN22" s="51"/>
      <c r="ARO22" s="51"/>
      <c r="ARP22" s="51"/>
      <c r="ARQ22" s="51"/>
      <c r="ARR22" s="51"/>
      <c r="ARS22" s="51"/>
      <c r="ART22" s="51"/>
      <c r="ARU22" s="51"/>
      <c r="ARV22" s="51"/>
      <c r="ARW22" s="51"/>
      <c r="ARX22" s="51"/>
      <c r="ARY22" s="51"/>
      <c r="ARZ22" s="51"/>
      <c r="ASA22" s="51"/>
      <c r="ASB22" s="51"/>
      <c r="ASC22" s="51"/>
      <c r="ASD22" s="51"/>
      <c r="ASE22" s="51"/>
      <c r="ASF22" s="51"/>
      <c r="ASG22" s="51"/>
      <c r="ASH22" s="51"/>
      <c r="ASI22" s="51"/>
      <c r="ASJ22" s="51"/>
      <c r="ASK22" s="51"/>
      <c r="ASL22" s="51"/>
      <c r="ASM22" s="51"/>
      <c r="ASN22" s="51"/>
      <c r="ASO22" s="51"/>
      <c r="ASP22" s="51"/>
      <c r="ASQ22" s="51"/>
      <c r="ASR22" s="51"/>
      <c r="ASS22" s="51"/>
      <c r="AST22" s="51"/>
      <c r="ASU22" s="51"/>
      <c r="ASV22" s="51"/>
      <c r="ASW22" s="51"/>
      <c r="ASX22" s="51"/>
      <c r="ASY22" s="51"/>
      <c r="ASZ22" s="51"/>
      <c r="ATA22" s="51"/>
      <c r="ATB22" s="51"/>
      <c r="ATC22" s="51"/>
      <c r="ATD22" s="51"/>
      <c r="ATE22" s="51"/>
      <c r="ATF22" s="51"/>
      <c r="ATG22" s="51"/>
      <c r="ATH22" s="51"/>
      <c r="ATI22" s="51"/>
      <c r="ATJ22" s="51"/>
      <c r="ATK22" s="51"/>
      <c r="ATL22" s="51"/>
      <c r="ATM22" s="51"/>
      <c r="ATN22" s="51"/>
      <c r="ATO22" s="51"/>
      <c r="ATP22" s="51"/>
      <c r="ATQ22" s="51"/>
      <c r="ATR22" s="51"/>
      <c r="ATS22" s="51"/>
      <c r="ATT22" s="51"/>
      <c r="ATU22" s="51"/>
      <c r="ATV22" s="51"/>
      <c r="ATW22" s="51"/>
      <c r="ATX22" s="51"/>
      <c r="ATY22" s="51"/>
      <c r="ATZ22" s="51"/>
      <c r="AUA22" s="51"/>
      <c r="AUB22" s="51"/>
      <c r="AUC22" s="51"/>
      <c r="AUD22" s="51"/>
      <c r="AUE22" s="51"/>
      <c r="AUF22" s="51"/>
      <c r="AUG22" s="51"/>
      <c r="AUH22" s="51"/>
      <c r="AUI22" s="51"/>
      <c r="AUJ22" s="51"/>
      <c r="AUK22" s="51"/>
      <c r="AUL22" s="51"/>
      <c r="AUM22" s="51"/>
      <c r="AUN22" s="51"/>
      <c r="AUO22" s="51"/>
      <c r="AUP22" s="51"/>
      <c r="AUQ22" s="51"/>
      <c r="AUR22" s="51"/>
      <c r="AUS22" s="51"/>
      <c r="AUT22" s="51"/>
      <c r="AUU22" s="51"/>
      <c r="AUV22" s="51"/>
      <c r="AUW22" s="51"/>
      <c r="AUX22" s="51"/>
      <c r="AUY22" s="51"/>
      <c r="AUZ22" s="51"/>
      <c r="AVA22" s="51"/>
      <c r="AVB22" s="51"/>
      <c r="AVC22" s="51"/>
      <c r="AVD22" s="51"/>
      <c r="AVE22" s="51"/>
      <c r="AVF22" s="51"/>
      <c r="AVG22" s="51"/>
      <c r="AVH22" s="51"/>
      <c r="AVI22" s="51"/>
      <c r="AVJ22" s="51"/>
      <c r="AVK22" s="51"/>
      <c r="AVL22" s="51"/>
      <c r="AVM22" s="51"/>
      <c r="AVN22" s="51"/>
      <c r="AVO22" s="51"/>
      <c r="AVP22" s="51"/>
      <c r="AVQ22" s="51"/>
      <c r="AVR22" s="51"/>
      <c r="AVS22" s="51"/>
      <c r="AVT22" s="51"/>
      <c r="AVU22" s="51"/>
      <c r="AVV22" s="51"/>
      <c r="AVW22" s="51"/>
      <c r="AVX22" s="51"/>
      <c r="AVY22" s="51"/>
      <c r="AVZ22" s="51"/>
      <c r="AWA22" s="51"/>
      <c r="AWB22" s="51"/>
      <c r="AWC22" s="51"/>
      <c r="AWD22" s="51"/>
      <c r="AWE22" s="51"/>
      <c r="AWF22" s="51"/>
      <c r="AWG22" s="51"/>
      <c r="AWH22" s="51"/>
      <c r="AWI22" s="51"/>
      <c r="AWJ22" s="51"/>
      <c r="AWK22" s="51"/>
      <c r="AWL22" s="51"/>
      <c r="AWM22" s="51"/>
      <c r="AWN22" s="51"/>
      <c r="AWO22" s="51"/>
      <c r="AWP22" s="51"/>
      <c r="AWQ22" s="51"/>
      <c r="AWR22" s="51"/>
      <c r="AWS22" s="51"/>
      <c r="AWT22" s="51"/>
      <c r="AWU22" s="51"/>
      <c r="AWV22" s="51"/>
      <c r="AWW22" s="51"/>
      <c r="AWX22" s="51"/>
      <c r="AWY22" s="51"/>
      <c r="AWZ22" s="51"/>
      <c r="AXA22" s="51"/>
      <c r="AXB22" s="51"/>
      <c r="AXC22" s="51"/>
      <c r="AXD22" s="51"/>
      <c r="AXE22" s="51"/>
      <c r="AXF22" s="51"/>
      <c r="AXG22" s="51"/>
      <c r="AXH22" s="51"/>
      <c r="AXI22" s="51"/>
      <c r="AXJ22" s="51"/>
      <c r="AXK22" s="51"/>
      <c r="AXL22" s="51"/>
      <c r="AXM22" s="51"/>
      <c r="AXN22" s="51"/>
      <c r="AXO22" s="51"/>
      <c r="AXP22" s="51"/>
      <c r="AXQ22" s="51"/>
      <c r="AXR22" s="51"/>
      <c r="AXS22" s="51"/>
      <c r="AXT22" s="51"/>
      <c r="AXU22" s="51"/>
      <c r="AXV22" s="51"/>
      <c r="AXW22" s="51"/>
      <c r="AXX22" s="51"/>
      <c r="AXY22" s="51"/>
      <c r="AXZ22" s="51"/>
      <c r="AYA22" s="51"/>
      <c r="AYB22" s="51"/>
      <c r="AYC22" s="51"/>
      <c r="AYD22" s="51"/>
      <c r="AYE22" s="51"/>
      <c r="AYF22" s="51"/>
      <c r="AYG22" s="51"/>
      <c r="AYH22" s="51"/>
      <c r="AYI22" s="51"/>
      <c r="AYJ22" s="51"/>
      <c r="AYK22" s="51"/>
      <c r="AYL22" s="51"/>
      <c r="AYM22" s="51"/>
      <c r="AYN22" s="51"/>
      <c r="AYO22" s="51"/>
      <c r="AYP22" s="51"/>
      <c r="AYQ22" s="51"/>
      <c r="AYR22" s="51"/>
      <c r="AYS22" s="51"/>
      <c r="AYT22" s="51"/>
      <c r="AYU22" s="51"/>
      <c r="AYV22" s="51"/>
      <c r="AYW22" s="51"/>
      <c r="AYX22" s="51"/>
      <c r="AYY22" s="51"/>
      <c r="AYZ22" s="51"/>
      <c r="AZA22" s="51"/>
      <c r="AZB22" s="51"/>
      <c r="AZC22" s="51"/>
      <c r="AZD22" s="51"/>
      <c r="AZE22" s="51"/>
      <c r="AZF22" s="51"/>
      <c r="AZG22" s="51"/>
      <c r="AZH22" s="51"/>
      <c r="AZI22" s="51"/>
      <c r="AZJ22" s="51"/>
      <c r="AZK22" s="51"/>
      <c r="AZL22" s="51"/>
      <c r="AZM22" s="51"/>
      <c r="AZN22" s="51"/>
      <c r="AZO22" s="51"/>
      <c r="AZP22" s="51"/>
      <c r="AZQ22" s="51"/>
      <c r="AZR22" s="51"/>
      <c r="AZS22" s="51"/>
      <c r="AZT22" s="51"/>
      <c r="AZU22" s="51"/>
      <c r="AZV22" s="51"/>
      <c r="AZW22" s="51"/>
      <c r="AZX22" s="51"/>
      <c r="AZY22" s="51"/>
      <c r="AZZ22" s="51"/>
      <c r="BAA22" s="51"/>
      <c r="BAB22" s="51"/>
      <c r="BAC22" s="51"/>
      <c r="BAD22" s="51"/>
      <c r="BAE22" s="51"/>
      <c r="BAF22" s="51"/>
      <c r="BAG22" s="51"/>
      <c r="BAH22" s="51"/>
      <c r="BAI22" s="51"/>
      <c r="BAJ22" s="51"/>
      <c r="BAK22" s="51"/>
      <c r="BAL22" s="51"/>
      <c r="BAM22" s="51"/>
      <c r="BAN22" s="51"/>
      <c r="BAO22" s="51"/>
      <c r="BAP22" s="51"/>
      <c r="BAQ22" s="51"/>
      <c r="BAR22" s="51"/>
      <c r="BAS22" s="51"/>
      <c r="BAT22" s="51"/>
      <c r="BAU22" s="51"/>
      <c r="BAV22" s="51"/>
      <c r="BAW22" s="51"/>
      <c r="BAX22" s="51"/>
      <c r="BAY22" s="51"/>
      <c r="BAZ22" s="51"/>
      <c r="BBA22" s="51"/>
      <c r="BBB22" s="51"/>
      <c r="BBC22" s="51"/>
      <c r="BBD22" s="51"/>
      <c r="BBE22" s="51"/>
      <c r="BBF22" s="51"/>
      <c r="BBG22" s="51"/>
      <c r="BBH22" s="51"/>
      <c r="BBI22" s="51"/>
      <c r="BBJ22" s="51"/>
      <c r="BBK22" s="51"/>
      <c r="BBL22" s="51"/>
      <c r="BBM22" s="51"/>
      <c r="BBN22" s="51"/>
      <c r="BBO22" s="51"/>
      <c r="BBP22" s="51"/>
      <c r="BBQ22" s="51"/>
      <c r="BBR22" s="51"/>
      <c r="BBS22" s="51"/>
      <c r="BBT22" s="51"/>
      <c r="BBU22" s="51"/>
      <c r="BBV22" s="51"/>
      <c r="BBW22" s="51"/>
      <c r="BBX22" s="51"/>
      <c r="BBY22" s="51"/>
      <c r="BBZ22" s="51"/>
      <c r="BCA22" s="51"/>
      <c r="BCB22" s="51"/>
      <c r="BCC22" s="51"/>
      <c r="BCD22" s="51"/>
      <c r="BCE22" s="51"/>
      <c r="BCF22" s="51"/>
      <c r="BCG22" s="51"/>
      <c r="BCH22" s="51"/>
      <c r="BCI22" s="51"/>
      <c r="BCJ22" s="51"/>
      <c r="BCK22" s="51"/>
      <c r="BCL22" s="51"/>
      <c r="BCM22" s="51"/>
      <c r="BCN22" s="51"/>
      <c r="BCO22" s="51"/>
      <c r="BCP22" s="51"/>
      <c r="BCQ22" s="51"/>
      <c r="BCR22" s="51"/>
      <c r="BCS22" s="51"/>
      <c r="BCT22" s="51"/>
      <c r="BCU22" s="51"/>
      <c r="BCV22" s="51"/>
      <c r="BCW22" s="51"/>
      <c r="BCX22" s="51"/>
      <c r="BCY22" s="51"/>
      <c r="BCZ22" s="51"/>
      <c r="BDA22" s="51"/>
      <c r="BDB22" s="51"/>
      <c r="BDC22" s="51"/>
      <c r="BDD22" s="51"/>
      <c r="BDE22" s="51"/>
      <c r="BDF22" s="51"/>
      <c r="BDG22" s="51"/>
      <c r="BDH22" s="51"/>
      <c r="BDI22" s="51"/>
      <c r="BDJ22" s="51"/>
      <c r="BDK22" s="51"/>
      <c r="BDL22" s="51"/>
      <c r="BDM22" s="51"/>
      <c r="BDN22" s="51"/>
      <c r="BDO22" s="51"/>
      <c r="BDP22" s="51"/>
      <c r="BDQ22" s="51"/>
      <c r="BDR22" s="51"/>
      <c r="BDS22" s="51"/>
      <c r="BDT22" s="51"/>
      <c r="BDU22" s="51"/>
      <c r="BDV22" s="51"/>
      <c r="BDW22" s="51"/>
      <c r="BDX22" s="51"/>
      <c r="BDY22" s="51"/>
      <c r="BDZ22" s="51"/>
      <c r="BEA22" s="51"/>
      <c r="BEB22" s="51"/>
      <c r="BEC22" s="51"/>
      <c r="BED22" s="51"/>
      <c r="BEE22" s="51"/>
      <c r="BEF22" s="51"/>
      <c r="BEG22" s="51"/>
      <c r="BEH22" s="51"/>
      <c r="BEI22" s="51"/>
      <c r="BEJ22" s="51"/>
      <c r="BEK22" s="51"/>
      <c r="BEL22" s="51"/>
      <c r="BEM22" s="51"/>
      <c r="BEN22" s="51"/>
      <c r="BEO22" s="51"/>
      <c r="BEP22" s="51"/>
      <c r="BEQ22" s="51"/>
      <c r="BER22" s="51"/>
      <c r="BES22" s="51"/>
      <c r="BET22" s="51"/>
      <c r="BEU22" s="51"/>
      <c r="BEV22" s="51"/>
      <c r="BEW22" s="51"/>
      <c r="BEX22" s="51"/>
      <c r="BEY22" s="51"/>
      <c r="BEZ22" s="51"/>
      <c r="BFA22" s="51"/>
      <c r="BFB22" s="51"/>
      <c r="BFC22" s="51"/>
      <c r="BFD22" s="51"/>
      <c r="BFE22" s="51"/>
      <c r="BFF22" s="51"/>
      <c r="BFG22" s="51"/>
      <c r="BFH22" s="51"/>
      <c r="BFI22" s="51"/>
      <c r="BFJ22" s="51"/>
      <c r="BFK22" s="51"/>
      <c r="BFL22" s="51"/>
      <c r="BFM22" s="51"/>
      <c r="BFN22" s="51"/>
      <c r="BFO22" s="51"/>
      <c r="BFP22" s="51"/>
      <c r="BFQ22" s="51"/>
      <c r="BFR22" s="51"/>
      <c r="BFS22" s="51"/>
      <c r="BFT22" s="51"/>
      <c r="BFU22" s="51"/>
      <c r="BFV22" s="51"/>
      <c r="BFW22" s="51"/>
      <c r="BFX22" s="51"/>
      <c r="BFY22" s="51"/>
      <c r="BFZ22" s="51"/>
      <c r="BGA22" s="51"/>
      <c r="BGB22" s="51"/>
      <c r="BGC22" s="51"/>
      <c r="BGD22" s="51"/>
      <c r="BGE22" s="51"/>
      <c r="BGF22" s="51"/>
      <c r="BGG22" s="51"/>
      <c r="BGH22" s="51"/>
      <c r="BGI22" s="51"/>
      <c r="BGJ22" s="51"/>
      <c r="BGK22" s="51"/>
      <c r="BGL22" s="51"/>
      <c r="BGM22" s="51"/>
      <c r="BGN22" s="51"/>
      <c r="BGO22" s="51"/>
      <c r="BGP22" s="51"/>
      <c r="BGQ22" s="51"/>
      <c r="BGR22" s="51"/>
      <c r="BGS22" s="51"/>
      <c r="BGT22" s="51"/>
      <c r="BGU22" s="51"/>
      <c r="BGV22" s="51"/>
      <c r="BGW22" s="51"/>
      <c r="BGX22" s="51"/>
      <c r="BGY22" s="51"/>
      <c r="BGZ22" s="51"/>
      <c r="BHA22" s="51"/>
      <c r="BHB22" s="51"/>
      <c r="BHC22" s="51"/>
      <c r="BHD22" s="51"/>
      <c r="BHE22" s="51"/>
      <c r="BHF22" s="51"/>
      <c r="BHG22" s="51"/>
      <c r="BHH22" s="51"/>
      <c r="BHI22" s="51"/>
      <c r="BHJ22" s="51"/>
      <c r="BHK22" s="51"/>
      <c r="BHL22" s="51"/>
      <c r="BHM22" s="51"/>
      <c r="BHN22" s="51"/>
      <c r="BHO22" s="51"/>
      <c r="BHP22" s="51"/>
      <c r="BHQ22" s="51"/>
      <c r="BHR22" s="51"/>
      <c r="BHS22" s="51"/>
      <c r="BHT22" s="51"/>
      <c r="BHU22" s="51"/>
      <c r="BHV22" s="51"/>
      <c r="BHW22" s="51"/>
      <c r="BHX22" s="51"/>
      <c r="BHY22" s="51"/>
      <c r="BHZ22" s="51"/>
      <c r="BIA22" s="51"/>
      <c r="BIB22" s="51"/>
      <c r="BIC22" s="51"/>
      <c r="BID22" s="51"/>
      <c r="BIE22" s="51"/>
      <c r="BIF22" s="51"/>
      <c r="BIG22" s="51"/>
      <c r="BIH22" s="51"/>
      <c r="BII22" s="51"/>
      <c r="BIJ22" s="51"/>
      <c r="BIK22" s="51"/>
      <c r="BIL22" s="51"/>
      <c r="BIM22" s="51"/>
      <c r="BIN22" s="51"/>
      <c r="BIO22" s="51"/>
      <c r="BIP22" s="51"/>
      <c r="BIQ22" s="51"/>
      <c r="BIR22" s="51"/>
      <c r="BIS22" s="51"/>
      <c r="BIT22" s="51"/>
      <c r="BIU22" s="51"/>
      <c r="BIV22" s="51"/>
      <c r="BIW22" s="51"/>
      <c r="BIX22" s="51"/>
      <c r="BIY22" s="51"/>
      <c r="BIZ22" s="51"/>
      <c r="BJA22" s="51"/>
      <c r="BJB22" s="51"/>
      <c r="BJC22" s="51"/>
      <c r="BJD22" s="51"/>
      <c r="BJE22" s="51"/>
      <c r="BJF22" s="51"/>
      <c r="BJG22" s="51"/>
      <c r="BJH22" s="51"/>
      <c r="BJI22" s="51"/>
      <c r="BJJ22" s="51"/>
      <c r="BJK22" s="51"/>
      <c r="BJL22" s="51"/>
      <c r="BJM22" s="51"/>
      <c r="BJN22" s="51"/>
      <c r="BJO22" s="51"/>
      <c r="BJP22" s="51"/>
      <c r="BJQ22" s="51"/>
      <c r="BJR22" s="51"/>
      <c r="BJS22" s="51"/>
      <c r="BJT22" s="51"/>
      <c r="BJU22" s="51"/>
      <c r="BJV22" s="51"/>
      <c r="BJW22" s="51"/>
      <c r="BJX22" s="51"/>
      <c r="BJY22" s="51"/>
      <c r="BJZ22" s="51"/>
      <c r="BKA22" s="51"/>
      <c r="BKB22" s="51"/>
      <c r="BKC22" s="51"/>
      <c r="BKD22" s="51"/>
      <c r="BKE22" s="51"/>
      <c r="BKF22" s="51"/>
      <c r="BKG22" s="51"/>
      <c r="BKH22" s="51"/>
      <c r="BKI22" s="51"/>
      <c r="BKJ22" s="51"/>
      <c r="BKK22" s="51"/>
      <c r="BKL22" s="51"/>
      <c r="BKM22" s="51"/>
      <c r="BKN22" s="51"/>
      <c r="BKO22" s="51"/>
      <c r="BKP22" s="51"/>
      <c r="BKQ22" s="51"/>
      <c r="BKR22" s="51"/>
      <c r="BKS22" s="51"/>
      <c r="BKT22" s="51"/>
      <c r="BKU22" s="51"/>
      <c r="BKV22" s="51"/>
      <c r="BKW22" s="51"/>
      <c r="BKX22" s="51"/>
      <c r="BKY22" s="51"/>
      <c r="BKZ22" s="51"/>
      <c r="BLA22" s="51"/>
      <c r="BLB22" s="51"/>
      <c r="BLC22" s="51"/>
      <c r="BLD22" s="51"/>
      <c r="BLE22" s="51"/>
      <c r="BLF22" s="51"/>
      <c r="BLG22" s="51"/>
      <c r="BLH22" s="51"/>
      <c r="BLI22" s="51"/>
      <c r="BLJ22" s="51"/>
      <c r="BLK22" s="51"/>
      <c r="BLL22" s="51"/>
      <c r="BLM22" s="51"/>
      <c r="BLN22" s="51"/>
      <c r="BLO22" s="51"/>
      <c r="BLP22" s="51"/>
      <c r="BLQ22" s="51"/>
      <c r="BLR22" s="51"/>
      <c r="BLS22" s="51"/>
      <c r="BLT22" s="51"/>
      <c r="BLU22" s="51"/>
      <c r="BLV22" s="51"/>
      <c r="BLW22" s="51"/>
      <c r="BLX22" s="51"/>
      <c r="BLY22" s="51"/>
      <c r="BLZ22" s="51"/>
      <c r="BMA22" s="51"/>
      <c r="BMB22" s="51"/>
      <c r="BMC22" s="51"/>
      <c r="BMD22" s="51"/>
      <c r="BME22" s="51"/>
      <c r="BMF22" s="51"/>
      <c r="BMG22" s="51"/>
      <c r="BMH22" s="51"/>
      <c r="BMI22" s="51"/>
      <c r="BMJ22" s="51"/>
      <c r="BMK22" s="51"/>
      <c r="BML22" s="51"/>
      <c r="BMM22" s="51"/>
      <c r="BMN22" s="51"/>
      <c r="BMO22" s="51"/>
      <c r="BMP22" s="51"/>
      <c r="BMQ22" s="51"/>
      <c r="BMR22" s="51"/>
      <c r="BMS22" s="51"/>
      <c r="BMT22" s="51"/>
      <c r="BMU22" s="51"/>
      <c r="BMV22" s="51"/>
      <c r="BMW22" s="51"/>
      <c r="BMX22" s="51"/>
      <c r="BMY22" s="51"/>
      <c r="BMZ22" s="51"/>
      <c r="BNA22" s="51"/>
      <c r="BNB22" s="51"/>
      <c r="BNC22" s="51"/>
      <c r="BND22" s="51"/>
      <c r="BNE22" s="51"/>
      <c r="BNF22" s="51"/>
      <c r="BNG22" s="51"/>
      <c r="BNH22" s="51"/>
      <c r="BNI22" s="51"/>
      <c r="BNJ22" s="51"/>
      <c r="BNK22" s="51"/>
      <c r="BNL22" s="51"/>
      <c r="BNM22" s="51"/>
      <c r="BNN22" s="51"/>
      <c r="BNO22" s="51"/>
      <c r="BNP22" s="51"/>
      <c r="BNQ22" s="51"/>
      <c r="BNR22" s="51"/>
      <c r="BNS22" s="51"/>
      <c r="BNT22" s="51"/>
      <c r="BNU22" s="51"/>
      <c r="BNV22" s="51"/>
      <c r="BNW22" s="51"/>
      <c r="BNX22" s="51"/>
      <c r="BNY22" s="51"/>
      <c r="BNZ22" s="51"/>
      <c r="BOA22" s="51"/>
      <c r="BOB22" s="51"/>
      <c r="BOC22" s="51"/>
      <c r="BOD22" s="51"/>
      <c r="BOE22" s="51"/>
      <c r="BOF22" s="51"/>
      <c r="BOG22" s="51"/>
      <c r="BOH22" s="51"/>
      <c r="BOI22" s="51"/>
      <c r="BOJ22" s="51"/>
      <c r="BOK22" s="51"/>
      <c r="BOL22" s="51"/>
      <c r="BOM22" s="51"/>
      <c r="BON22" s="51"/>
      <c r="BOO22" s="51"/>
      <c r="BOP22" s="51"/>
      <c r="BOQ22" s="51"/>
      <c r="BOR22" s="51"/>
      <c r="BOS22" s="51"/>
      <c r="BOT22" s="51"/>
      <c r="BOU22" s="51"/>
      <c r="BOV22" s="51"/>
      <c r="BOW22" s="51"/>
      <c r="BOX22" s="51"/>
      <c r="BOY22" s="51"/>
      <c r="BOZ22" s="51"/>
      <c r="BPA22" s="51"/>
      <c r="BPB22" s="51"/>
      <c r="BPC22" s="51"/>
      <c r="BPD22" s="51"/>
      <c r="BPE22" s="51"/>
      <c r="BPF22" s="51"/>
      <c r="BPG22" s="51"/>
      <c r="BPH22" s="51"/>
      <c r="BPI22" s="51"/>
      <c r="BPJ22" s="51"/>
      <c r="BPK22" s="51"/>
      <c r="BPL22" s="51"/>
      <c r="BPM22" s="51"/>
      <c r="BPN22" s="51"/>
      <c r="BPO22" s="51"/>
      <c r="BPP22" s="51"/>
      <c r="BPQ22" s="51"/>
      <c r="BPR22" s="51"/>
      <c r="BPS22" s="51"/>
      <c r="BPT22" s="51"/>
      <c r="BPU22" s="51"/>
      <c r="BPV22" s="51"/>
      <c r="BPW22" s="51"/>
      <c r="BPX22" s="51"/>
      <c r="BPY22" s="51"/>
      <c r="BPZ22" s="51"/>
      <c r="BQA22" s="51"/>
      <c r="BQB22" s="51"/>
      <c r="BQC22" s="51"/>
      <c r="BQD22" s="51"/>
      <c r="BQE22" s="51"/>
      <c r="BQF22" s="51"/>
      <c r="BQG22" s="51"/>
      <c r="BQH22" s="51"/>
      <c r="BQI22" s="51"/>
      <c r="BQJ22" s="51"/>
      <c r="BQK22" s="51"/>
      <c r="BQL22" s="51"/>
      <c r="BQM22" s="51"/>
      <c r="BQN22" s="51"/>
      <c r="BQO22" s="51"/>
      <c r="BQP22" s="51"/>
      <c r="BQQ22" s="51"/>
      <c r="BQR22" s="51"/>
      <c r="BQS22" s="51"/>
      <c r="BQT22" s="51"/>
      <c r="BQU22" s="51"/>
      <c r="BQV22" s="51"/>
      <c r="BQW22" s="51"/>
      <c r="BQX22" s="51"/>
      <c r="BQY22" s="51"/>
      <c r="BQZ22" s="51"/>
      <c r="BRA22" s="51"/>
      <c r="BRB22" s="51"/>
      <c r="BRC22" s="51"/>
      <c r="BRD22" s="51"/>
      <c r="BRE22" s="51"/>
      <c r="BRF22" s="51"/>
      <c r="BRG22" s="51"/>
      <c r="BRH22" s="51"/>
      <c r="BRI22" s="51"/>
      <c r="BRJ22" s="51"/>
      <c r="BRK22" s="51"/>
      <c r="BRL22" s="51"/>
      <c r="BRM22" s="51"/>
      <c r="BRN22" s="51"/>
      <c r="BRO22" s="51"/>
      <c r="BRP22" s="51"/>
      <c r="BRQ22" s="51"/>
      <c r="BRR22" s="51"/>
      <c r="BRS22" s="51"/>
      <c r="BRT22" s="51"/>
      <c r="BRU22" s="51"/>
      <c r="BRV22" s="51"/>
      <c r="BRW22" s="51"/>
      <c r="BRX22" s="51"/>
      <c r="BRY22" s="51"/>
      <c r="BRZ22" s="51"/>
      <c r="BSA22" s="51"/>
      <c r="BSB22" s="51"/>
      <c r="BSC22" s="51"/>
      <c r="BSD22" s="51"/>
      <c r="BSE22" s="51"/>
      <c r="BSF22" s="51"/>
      <c r="BSG22" s="51"/>
      <c r="BSH22" s="51"/>
      <c r="BSI22" s="51"/>
      <c r="BSJ22" s="51"/>
      <c r="BSK22" s="51"/>
      <c r="BSL22" s="51"/>
      <c r="BSM22" s="51"/>
      <c r="BSN22" s="51"/>
      <c r="BSO22" s="51"/>
      <c r="BSP22" s="51"/>
      <c r="BSQ22" s="51"/>
      <c r="BSR22" s="51"/>
      <c r="BSS22" s="51"/>
      <c r="BST22" s="51"/>
      <c r="BSU22" s="51"/>
      <c r="BSV22" s="51"/>
      <c r="BSW22" s="51"/>
      <c r="BSX22" s="51"/>
      <c r="BSY22" s="51"/>
    </row>
    <row r="23" spans="1:1871" s="29" customFormat="1" ht="15" x14ac:dyDescent="0.25">
      <c r="A23" s="59" t="s">
        <v>188</v>
      </c>
      <c r="B23" s="53">
        <v>-26922.034</v>
      </c>
      <c r="C23" s="53">
        <v>-32035.120999999999</v>
      </c>
      <c r="D23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/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/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/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/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/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/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/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/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/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/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/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/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/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/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/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/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/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/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/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/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/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/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/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/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/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/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/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/>
      <c r="BFE23" s="51"/>
      <c r="BFF23" s="51"/>
      <c r="BFG23" s="51"/>
      <c r="BFH23" s="51"/>
      <c r="BFI23" s="51"/>
      <c r="BFJ23" s="51"/>
      <c r="BFK23" s="51"/>
      <c r="BFL23" s="51"/>
      <c r="BFM23" s="51"/>
      <c r="BFN23" s="51"/>
      <c r="BFO23" s="51"/>
      <c r="BFP23" s="51"/>
      <c r="BFQ23" s="51"/>
      <c r="BFR23" s="51"/>
      <c r="BFS23" s="51"/>
      <c r="BFT23" s="51"/>
      <c r="BFU23" s="51"/>
      <c r="BFV23" s="51"/>
      <c r="BFW23" s="51"/>
      <c r="BFX23" s="51"/>
      <c r="BFY23" s="51"/>
      <c r="BFZ23" s="51"/>
      <c r="BGA23" s="51"/>
      <c r="BGB23" s="51"/>
      <c r="BGC23" s="51"/>
      <c r="BGD23" s="51"/>
      <c r="BGE23" s="51"/>
      <c r="BGF23" s="51"/>
      <c r="BGG23" s="51"/>
      <c r="BGH23" s="51"/>
      <c r="BGI23" s="51"/>
      <c r="BGJ23" s="51"/>
      <c r="BGK23" s="51"/>
      <c r="BGL23" s="51"/>
      <c r="BGM23" s="51"/>
      <c r="BGN23" s="51"/>
      <c r="BGO23" s="51"/>
      <c r="BGP23" s="51"/>
      <c r="BGQ23" s="51"/>
      <c r="BGR23" s="51"/>
      <c r="BGS23" s="51"/>
      <c r="BGT23" s="51"/>
      <c r="BGU23" s="51"/>
      <c r="BGV23" s="51"/>
      <c r="BGW23" s="51"/>
      <c r="BGX23" s="51"/>
      <c r="BGY23" s="51"/>
      <c r="BGZ23" s="51"/>
      <c r="BHA23" s="51"/>
      <c r="BHB23" s="51"/>
      <c r="BHC23" s="51"/>
      <c r="BHD23" s="51"/>
      <c r="BHE23" s="51"/>
      <c r="BHF23" s="51"/>
      <c r="BHG23" s="51"/>
      <c r="BHH23" s="51"/>
      <c r="BHI23" s="51"/>
      <c r="BHJ23" s="51"/>
      <c r="BHK23" s="51"/>
      <c r="BHL23" s="51"/>
      <c r="BHM23" s="51"/>
      <c r="BHN23" s="51"/>
      <c r="BHO23" s="51"/>
      <c r="BHP23" s="51"/>
      <c r="BHQ23" s="51"/>
      <c r="BHR23" s="51"/>
      <c r="BHS23" s="51"/>
      <c r="BHT23" s="51"/>
      <c r="BHU23" s="51"/>
      <c r="BHV23" s="51"/>
      <c r="BHW23" s="51"/>
      <c r="BHX23" s="51"/>
      <c r="BHY23" s="51"/>
      <c r="BHZ23" s="51"/>
      <c r="BIA23" s="51"/>
      <c r="BIB23" s="51"/>
      <c r="BIC23" s="51"/>
      <c r="BID23" s="51"/>
      <c r="BIE23" s="51"/>
      <c r="BIF23" s="51"/>
      <c r="BIG23" s="51"/>
      <c r="BIH23" s="51"/>
      <c r="BII23" s="51"/>
      <c r="BIJ23" s="51"/>
      <c r="BIK23" s="51"/>
      <c r="BIL23" s="51"/>
      <c r="BIM23" s="51"/>
      <c r="BIN23" s="51"/>
      <c r="BIO23" s="51"/>
      <c r="BIP23" s="51"/>
      <c r="BIQ23" s="51"/>
      <c r="BIR23" s="51"/>
      <c r="BIS23" s="51"/>
      <c r="BIT23" s="51"/>
      <c r="BIU23" s="51"/>
      <c r="BIV23" s="51"/>
      <c r="BIW23" s="51"/>
      <c r="BIX23" s="51"/>
      <c r="BIY23" s="51"/>
      <c r="BIZ23" s="51"/>
      <c r="BJA23" s="51"/>
      <c r="BJB23" s="51"/>
      <c r="BJC23" s="51"/>
      <c r="BJD23" s="51"/>
      <c r="BJE23" s="51"/>
      <c r="BJF23" s="51"/>
      <c r="BJG23" s="51"/>
      <c r="BJH23" s="51"/>
      <c r="BJI23" s="51"/>
      <c r="BJJ23" s="51"/>
      <c r="BJK23" s="51"/>
      <c r="BJL23" s="51"/>
      <c r="BJM23" s="51"/>
      <c r="BJN23" s="51"/>
      <c r="BJO23" s="51"/>
      <c r="BJP23" s="51"/>
      <c r="BJQ23" s="51"/>
      <c r="BJR23" s="51"/>
      <c r="BJS23" s="51"/>
      <c r="BJT23" s="51"/>
      <c r="BJU23" s="51"/>
      <c r="BJV23" s="51"/>
      <c r="BJW23" s="51"/>
      <c r="BJX23" s="51"/>
      <c r="BJY23" s="51"/>
      <c r="BJZ23" s="51"/>
      <c r="BKA23" s="51"/>
      <c r="BKB23" s="51"/>
      <c r="BKC23" s="51"/>
      <c r="BKD23" s="51"/>
      <c r="BKE23" s="51"/>
      <c r="BKF23" s="51"/>
      <c r="BKG23" s="51"/>
      <c r="BKH23" s="51"/>
      <c r="BKI23" s="51"/>
      <c r="BKJ23" s="51"/>
      <c r="BKK23" s="51"/>
      <c r="BKL23" s="51"/>
      <c r="BKM23" s="51"/>
      <c r="BKN23" s="51"/>
      <c r="BKO23" s="51"/>
      <c r="BKP23" s="51"/>
      <c r="BKQ23" s="51"/>
      <c r="BKR23" s="51"/>
      <c r="BKS23" s="51"/>
      <c r="BKT23" s="51"/>
      <c r="BKU23" s="51"/>
      <c r="BKV23" s="51"/>
      <c r="BKW23" s="51"/>
      <c r="BKX23" s="51"/>
      <c r="BKY23" s="51"/>
      <c r="BKZ23" s="51"/>
      <c r="BLA23" s="51"/>
      <c r="BLB23" s="51"/>
      <c r="BLC23" s="51"/>
      <c r="BLD23" s="51"/>
      <c r="BLE23" s="51"/>
      <c r="BLF23" s="51"/>
      <c r="BLG23" s="51"/>
      <c r="BLH23" s="51"/>
      <c r="BLI23" s="51"/>
      <c r="BLJ23" s="51"/>
      <c r="BLK23" s="51"/>
      <c r="BLL23" s="51"/>
      <c r="BLM23" s="51"/>
      <c r="BLN23" s="51"/>
      <c r="BLO23" s="51"/>
      <c r="BLP23" s="51"/>
      <c r="BLQ23" s="51"/>
      <c r="BLR23" s="51"/>
      <c r="BLS23" s="51"/>
      <c r="BLT23" s="51"/>
      <c r="BLU23" s="51"/>
      <c r="BLV23" s="51"/>
      <c r="BLW23" s="51"/>
      <c r="BLX23" s="51"/>
      <c r="BLY23" s="51"/>
      <c r="BLZ23" s="51"/>
      <c r="BMA23" s="51"/>
      <c r="BMB23" s="51"/>
      <c r="BMC23" s="51"/>
      <c r="BMD23" s="51"/>
      <c r="BME23" s="51"/>
      <c r="BMF23" s="51"/>
      <c r="BMG23" s="51"/>
      <c r="BMH23" s="51"/>
      <c r="BMI23" s="51"/>
      <c r="BMJ23" s="51"/>
      <c r="BMK23" s="51"/>
      <c r="BML23" s="51"/>
      <c r="BMM23" s="51"/>
      <c r="BMN23" s="51"/>
      <c r="BMO23" s="51"/>
      <c r="BMP23" s="51"/>
      <c r="BMQ23" s="51"/>
      <c r="BMR23" s="51"/>
      <c r="BMS23" s="51"/>
      <c r="BMT23" s="51"/>
      <c r="BMU23" s="51"/>
      <c r="BMV23" s="51"/>
      <c r="BMW23" s="51"/>
      <c r="BMX23" s="51"/>
      <c r="BMY23" s="51"/>
      <c r="BMZ23" s="51"/>
      <c r="BNA23" s="51"/>
      <c r="BNB23" s="51"/>
      <c r="BNC23" s="51"/>
      <c r="BND23" s="51"/>
      <c r="BNE23" s="51"/>
      <c r="BNF23" s="51"/>
      <c r="BNG23" s="51"/>
      <c r="BNH23" s="51"/>
      <c r="BNI23" s="51"/>
      <c r="BNJ23" s="51"/>
      <c r="BNK23" s="51"/>
      <c r="BNL23" s="51"/>
      <c r="BNM23" s="51"/>
      <c r="BNN23" s="51"/>
      <c r="BNO23" s="51"/>
      <c r="BNP23" s="51"/>
      <c r="BNQ23" s="51"/>
      <c r="BNR23" s="51"/>
      <c r="BNS23" s="51"/>
      <c r="BNT23" s="51"/>
      <c r="BNU23" s="51"/>
      <c r="BNV23" s="51"/>
      <c r="BNW23" s="51"/>
      <c r="BNX23" s="51"/>
      <c r="BNY23" s="51"/>
      <c r="BNZ23" s="51"/>
      <c r="BOA23" s="51"/>
      <c r="BOB23" s="51"/>
      <c r="BOC23" s="51"/>
      <c r="BOD23" s="51"/>
      <c r="BOE23" s="51"/>
      <c r="BOF23" s="51"/>
      <c r="BOG23" s="51"/>
      <c r="BOH23" s="51"/>
      <c r="BOI23" s="51"/>
      <c r="BOJ23" s="51"/>
      <c r="BOK23" s="51"/>
      <c r="BOL23" s="51"/>
      <c r="BOM23" s="51"/>
      <c r="BON23" s="51"/>
      <c r="BOO23" s="51"/>
      <c r="BOP23" s="51"/>
      <c r="BOQ23" s="51"/>
      <c r="BOR23" s="51"/>
      <c r="BOS23" s="51"/>
      <c r="BOT23" s="51"/>
      <c r="BOU23" s="51"/>
      <c r="BOV23" s="51"/>
      <c r="BOW23" s="51"/>
      <c r="BOX23" s="51"/>
      <c r="BOY23" s="51"/>
      <c r="BOZ23" s="51"/>
      <c r="BPA23" s="51"/>
      <c r="BPB23" s="51"/>
      <c r="BPC23" s="51"/>
      <c r="BPD23" s="51"/>
      <c r="BPE23" s="51"/>
      <c r="BPF23" s="51"/>
      <c r="BPG23" s="51"/>
      <c r="BPH23" s="51"/>
      <c r="BPI23" s="51"/>
      <c r="BPJ23" s="51"/>
      <c r="BPK23" s="51"/>
      <c r="BPL23" s="51"/>
      <c r="BPM23" s="51"/>
      <c r="BPN23" s="51"/>
      <c r="BPO23" s="51"/>
      <c r="BPP23" s="51"/>
      <c r="BPQ23" s="51"/>
      <c r="BPR23" s="51"/>
      <c r="BPS23" s="51"/>
      <c r="BPT23" s="51"/>
      <c r="BPU23" s="51"/>
      <c r="BPV23" s="51"/>
      <c r="BPW23" s="51"/>
      <c r="BPX23" s="51"/>
      <c r="BPY23" s="51"/>
      <c r="BPZ23" s="51"/>
      <c r="BQA23" s="51"/>
      <c r="BQB23" s="51"/>
      <c r="BQC23" s="51"/>
      <c r="BQD23" s="51"/>
      <c r="BQE23" s="51"/>
      <c r="BQF23" s="51"/>
      <c r="BQG23" s="51"/>
      <c r="BQH23" s="51"/>
      <c r="BQI23" s="51"/>
      <c r="BQJ23" s="51"/>
      <c r="BQK23" s="51"/>
      <c r="BQL23" s="51"/>
      <c r="BQM23" s="51"/>
      <c r="BQN23" s="51"/>
      <c r="BQO23" s="51"/>
      <c r="BQP23" s="51"/>
      <c r="BQQ23" s="51"/>
      <c r="BQR23" s="51"/>
      <c r="BQS23" s="51"/>
      <c r="BQT23" s="51"/>
      <c r="BQU23" s="51"/>
      <c r="BQV23" s="51"/>
      <c r="BQW23" s="51"/>
      <c r="BQX23" s="51"/>
      <c r="BQY23" s="51"/>
      <c r="BQZ23" s="51"/>
      <c r="BRA23" s="51"/>
      <c r="BRB23" s="51"/>
      <c r="BRC23" s="51"/>
      <c r="BRD23" s="51"/>
      <c r="BRE23" s="51"/>
      <c r="BRF23" s="51"/>
      <c r="BRG23" s="51"/>
      <c r="BRH23" s="51"/>
      <c r="BRI23" s="51"/>
      <c r="BRJ23" s="51"/>
      <c r="BRK23" s="51"/>
      <c r="BRL23" s="51"/>
      <c r="BRM23" s="51"/>
      <c r="BRN23" s="51"/>
      <c r="BRO23" s="51"/>
      <c r="BRP23" s="51"/>
      <c r="BRQ23" s="51"/>
      <c r="BRR23" s="51"/>
      <c r="BRS23" s="51"/>
      <c r="BRT23" s="51"/>
      <c r="BRU23" s="51"/>
      <c r="BRV23" s="51"/>
      <c r="BRW23" s="51"/>
      <c r="BRX23" s="51"/>
      <c r="BRY23" s="51"/>
      <c r="BRZ23" s="51"/>
      <c r="BSA23" s="51"/>
      <c r="BSB23" s="51"/>
      <c r="BSC23" s="51"/>
      <c r="BSD23" s="51"/>
      <c r="BSE23" s="51"/>
      <c r="BSF23" s="51"/>
      <c r="BSG23" s="51"/>
      <c r="BSH23" s="51"/>
      <c r="BSI23" s="51"/>
      <c r="BSJ23" s="51"/>
      <c r="BSK23" s="51"/>
      <c r="BSL23" s="51"/>
      <c r="BSM23" s="51"/>
      <c r="BSN23" s="51"/>
      <c r="BSO23" s="51"/>
      <c r="BSP23" s="51"/>
      <c r="BSQ23" s="51"/>
      <c r="BSR23" s="51"/>
      <c r="BSS23" s="51"/>
      <c r="BST23" s="51"/>
      <c r="BSU23" s="51"/>
      <c r="BSV23" s="51"/>
      <c r="BSW23" s="51"/>
      <c r="BSX23" s="51"/>
      <c r="BSY23" s="51"/>
    </row>
    <row r="24" spans="1:1871" s="26" customFormat="1" ht="15" x14ac:dyDescent="0.25">
      <c r="A24" s="57" t="s">
        <v>122</v>
      </c>
      <c r="B24" s="53">
        <v>-5447.116</v>
      </c>
      <c r="C24" s="53">
        <v>-31077.919000000002</v>
      </c>
      <c r="D24"/>
      <c r="E24" s="43"/>
      <c r="F24" s="43"/>
      <c r="G24" s="43"/>
      <c r="H24" s="43"/>
      <c r="I24" s="43"/>
      <c r="J24" s="43"/>
      <c r="K24" s="43"/>
    </row>
    <row r="25" spans="1:1871" s="26" customFormat="1" ht="15" x14ac:dyDescent="0.25">
      <c r="A25" s="57" t="s">
        <v>189</v>
      </c>
      <c r="B25" s="53">
        <v>330.93299999999999</v>
      </c>
      <c r="C25" s="53">
        <v>-252.559</v>
      </c>
      <c r="D25"/>
      <c r="E25" s="43"/>
      <c r="F25" s="43"/>
      <c r="G25" s="43"/>
      <c r="H25" s="43"/>
      <c r="I25" s="43"/>
      <c r="J25" s="43"/>
      <c r="K25" s="43"/>
    </row>
    <row r="26" spans="1:1871" s="49" customFormat="1" ht="15" x14ac:dyDescent="0.25">
      <c r="A26" s="57" t="s">
        <v>181</v>
      </c>
      <c r="B26" s="53">
        <v>-104325.711</v>
      </c>
      <c r="C26" s="53">
        <v>-106544.008</v>
      </c>
      <c r="D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3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</row>
    <row r="27" spans="1:1871" s="49" customFormat="1" ht="15" x14ac:dyDescent="0.25">
      <c r="A27" s="57" t="s">
        <v>182</v>
      </c>
      <c r="B27" s="53">
        <v>-39451.741999999998</v>
      </c>
      <c r="C27" s="53">
        <v>-8312.018</v>
      </c>
      <c r="D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43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</row>
    <row r="28" spans="1:1871" s="49" customFormat="1" ht="15" x14ac:dyDescent="0.25">
      <c r="A28" s="54" t="s">
        <v>124</v>
      </c>
      <c r="B28" s="53">
        <v>-12.57</v>
      </c>
      <c r="C28" s="53">
        <v>-13.461</v>
      </c>
      <c r="D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43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</row>
    <row r="29" spans="1:1871" ht="15" x14ac:dyDescent="0.25">
      <c r="A29" s="54" t="s">
        <v>183</v>
      </c>
      <c r="B29" s="53">
        <v>202234.141</v>
      </c>
      <c r="C29" s="53">
        <v>188036.394</v>
      </c>
      <c r="D2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ht="15" x14ac:dyDescent="0.25">
      <c r="A30" s="54" t="s">
        <v>184</v>
      </c>
      <c r="B30" s="53">
        <v>7.4</v>
      </c>
      <c r="C30" s="53">
        <v>166.00700000000001</v>
      </c>
      <c r="D30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ht="15" x14ac:dyDescent="0.25">
      <c r="A31" s="54" t="s">
        <v>185</v>
      </c>
      <c r="B31" s="53">
        <v>-9521.3359999999993</v>
      </c>
      <c r="C31" s="53">
        <v>-18587.91</v>
      </c>
      <c r="D3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ht="15" x14ac:dyDescent="0.25">
      <c r="A32" s="56" t="s">
        <v>28</v>
      </c>
      <c r="B32" s="55">
        <v>192720.20499999999</v>
      </c>
      <c r="C32" s="55">
        <v>169614.49100000001</v>
      </c>
      <c r="D32"/>
      <c r="E32"/>
      <c r="F32"/>
      <c r="G32"/>
      <c r="H32"/>
      <c r="I32"/>
      <c r="J32"/>
      <c r="K32"/>
    </row>
    <row r="33" spans="1:11" s="26" customFormat="1" ht="15" x14ac:dyDescent="0.25">
      <c r="A33"/>
      <c r="B33"/>
      <c r="C33"/>
      <c r="D33"/>
      <c r="E33"/>
      <c r="F33"/>
      <c r="G33"/>
      <c r="H33" s="43"/>
      <c r="I33" s="43"/>
      <c r="J33" s="43"/>
      <c r="K33" s="43"/>
    </row>
    <row r="34" spans="1:11" s="26" customFormat="1" ht="15" x14ac:dyDescent="0.25">
      <c r="A34"/>
      <c r="B34"/>
      <c r="C34"/>
      <c r="D34"/>
      <c r="E34"/>
      <c r="F34"/>
      <c r="G34"/>
      <c r="H34" s="43"/>
      <c r="I34" s="43"/>
      <c r="J34" s="43"/>
      <c r="K34" s="43"/>
    </row>
    <row r="35" spans="1:11" ht="43.5" x14ac:dyDescent="0.25">
      <c r="A35" s="41" t="s">
        <v>197</v>
      </c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 s="41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 s="34"/>
      <c r="I37" s="34"/>
      <c r="J37" s="35"/>
      <c r="K37" s="35"/>
    </row>
    <row r="38" spans="1:11" ht="15" x14ac:dyDescent="0.25">
      <c r="A38"/>
      <c r="B38"/>
      <c r="C38"/>
      <c r="D38"/>
      <c r="E38"/>
      <c r="F38"/>
      <c r="G38"/>
      <c r="H38" s="34"/>
      <c r="I38" s="34"/>
      <c r="J38" s="35"/>
      <c r="K38" s="35"/>
    </row>
    <row r="39" spans="1:11" ht="15" x14ac:dyDescent="0.25">
      <c r="A39"/>
      <c r="B39"/>
      <c r="C39"/>
      <c r="D39"/>
      <c r="E39"/>
      <c r="F39"/>
      <c r="G39"/>
      <c r="H39" s="34"/>
      <c r="I39" s="34"/>
      <c r="J39" s="35"/>
      <c r="K39" s="35"/>
    </row>
    <row r="40" spans="1:11" ht="15" x14ac:dyDescent="0.25">
      <c r="A40"/>
      <c r="B40"/>
      <c r="C40"/>
      <c r="D40"/>
      <c r="E40"/>
      <c r="F40"/>
      <c r="G40"/>
      <c r="H40" s="34"/>
      <c r="I40" s="34"/>
      <c r="J40" s="35"/>
      <c r="K40" s="35"/>
    </row>
    <row r="41" spans="1:11" ht="15" x14ac:dyDescent="0.25">
      <c r="A41"/>
      <c r="B41"/>
      <c r="C41"/>
      <c r="D41"/>
      <c r="E41"/>
      <c r="F41"/>
      <c r="G41"/>
      <c r="H41" s="34"/>
      <c r="I41" s="34"/>
      <c r="J41" s="35"/>
      <c r="K41" s="35"/>
    </row>
    <row r="42" spans="1:11" ht="15" x14ac:dyDescent="0.25">
      <c r="A42"/>
      <c r="B42"/>
      <c r="C42"/>
      <c r="D42"/>
      <c r="E42"/>
      <c r="F42"/>
      <c r="G42"/>
      <c r="H42" s="34"/>
      <c r="I42" s="34"/>
      <c r="J42" s="35"/>
      <c r="K42" s="35"/>
    </row>
    <row r="43" spans="1:11" ht="15" x14ac:dyDescent="0.25">
      <c r="A43"/>
      <c r="B43"/>
      <c r="C43"/>
      <c r="D43"/>
      <c r="E43"/>
      <c r="F43"/>
      <c r="G43"/>
      <c r="H43" s="34"/>
      <c r="I43" s="34"/>
      <c r="J43" s="35"/>
      <c r="K43" s="35"/>
    </row>
    <row r="44" spans="1:11" ht="15" x14ac:dyDescent="0.25">
      <c r="A44"/>
      <c r="B44"/>
      <c r="C44"/>
      <c r="D44"/>
      <c r="E44"/>
      <c r="F44"/>
      <c r="G44"/>
      <c r="H44" s="34"/>
      <c r="I44" s="34"/>
      <c r="J44" s="35"/>
      <c r="K44" s="35"/>
    </row>
    <row r="45" spans="1:11" ht="15" x14ac:dyDescent="0.25">
      <c r="A45"/>
      <c r="B45"/>
      <c r="C45"/>
      <c r="D45"/>
      <c r="E45"/>
      <c r="F45"/>
      <c r="G45"/>
      <c r="H45" s="34"/>
      <c r="I45" s="34"/>
      <c r="J45" s="35"/>
      <c r="K45" s="35"/>
    </row>
    <row r="46" spans="1:11" ht="15" x14ac:dyDescent="0.25">
      <c r="A46"/>
      <c r="B46"/>
      <c r="C46"/>
      <c r="D46"/>
      <c r="E46"/>
      <c r="F46"/>
      <c r="G46"/>
      <c r="H46" s="34"/>
      <c r="I46" s="34"/>
      <c r="J46" s="35"/>
      <c r="K46" s="35"/>
    </row>
    <row r="47" spans="1:11" ht="15" x14ac:dyDescent="0.25">
      <c r="A47"/>
      <c r="B47"/>
      <c r="C47"/>
      <c r="D47"/>
      <c r="E47"/>
      <c r="F47"/>
      <c r="G47"/>
      <c r="H47" s="34"/>
      <c r="I47" s="34"/>
      <c r="J47" s="35"/>
      <c r="K47" s="35"/>
    </row>
    <row r="48" spans="1:11" ht="15" x14ac:dyDescent="0.25">
      <c r="A48"/>
      <c r="B48"/>
      <c r="C48"/>
      <c r="D48"/>
      <c r="E48"/>
      <c r="F48"/>
      <c r="G48"/>
      <c r="H48" s="34"/>
      <c r="I48" s="34"/>
      <c r="J48" s="35"/>
      <c r="K48" s="35"/>
    </row>
    <row r="49" spans="1:11" s="26" customFormat="1" ht="15" x14ac:dyDescent="0.25">
      <c r="A49"/>
      <c r="B49"/>
      <c r="C49"/>
      <c r="D49"/>
      <c r="E49"/>
      <c r="F49"/>
      <c r="G49"/>
      <c r="H49" s="30"/>
      <c r="I49" s="30"/>
      <c r="J49" s="40"/>
      <c r="K49" s="40"/>
    </row>
    <row r="50" spans="1:11" s="26" customFormat="1" ht="15" x14ac:dyDescent="0.25">
      <c r="A50"/>
      <c r="B50"/>
      <c r="C50"/>
      <c r="D50"/>
      <c r="E50"/>
      <c r="F50"/>
      <c r="G50"/>
      <c r="H50" s="30"/>
      <c r="I50" s="30"/>
      <c r="J50" s="40"/>
      <c r="K50" s="40"/>
    </row>
    <row r="51" spans="1:11" s="26" customFormat="1" ht="15" x14ac:dyDescent="0.25">
      <c r="A51"/>
      <c r="B51"/>
      <c r="C51"/>
      <c r="D51"/>
      <c r="E51"/>
      <c r="F51"/>
      <c r="G51"/>
      <c r="H51" s="30"/>
      <c r="I51" s="30"/>
      <c r="J51" s="40"/>
      <c r="K51" s="40"/>
    </row>
    <row r="52" spans="1:11" ht="15" x14ac:dyDescent="0.25">
      <c r="A52"/>
      <c r="B52"/>
      <c r="C52"/>
      <c r="D52"/>
      <c r="E52"/>
      <c r="F52"/>
      <c r="G52"/>
      <c r="H52" s="34"/>
      <c r="I52" s="34"/>
      <c r="J52" s="35"/>
      <c r="K52" s="35"/>
    </row>
    <row r="53" spans="1:11" ht="15" x14ac:dyDescent="0.25">
      <c r="A53"/>
      <c r="B53"/>
      <c r="C53"/>
      <c r="D53"/>
      <c r="E53"/>
      <c r="F53"/>
      <c r="G53"/>
      <c r="H53" s="34"/>
      <c r="I53" s="34"/>
      <c r="J53" s="35"/>
      <c r="K53" s="35"/>
    </row>
    <row r="54" spans="1:11" ht="15" x14ac:dyDescent="0.25">
      <c r="A54"/>
      <c r="B54"/>
      <c r="C54"/>
      <c r="D54"/>
      <c r="E54"/>
      <c r="F54"/>
      <c r="G54"/>
      <c r="H54" s="34"/>
      <c r="I54" s="34"/>
      <c r="J54" s="35"/>
      <c r="K54" s="35"/>
    </row>
    <row r="55" spans="1:11" ht="15" x14ac:dyDescent="0.25">
      <c r="A55"/>
      <c r="B55"/>
      <c r="C55"/>
      <c r="D55"/>
      <c r="E55"/>
      <c r="F55"/>
      <c r="G55"/>
      <c r="H55" s="34"/>
      <c r="I55" s="34"/>
      <c r="J55" s="35"/>
      <c r="K55" s="35"/>
    </row>
    <row r="56" spans="1:11" ht="15" x14ac:dyDescent="0.25">
      <c r="A56"/>
      <c r="B56"/>
      <c r="C56"/>
      <c r="D56"/>
      <c r="E56"/>
      <c r="F56"/>
      <c r="G56"/>
      <c r="H56" s="34"/>
      <c r="I56" s="34"/>
      <c r="J56" s="35"/>
      <c r="K56" s="35"/>
    </row>
    <row r="57" spans="1:11" ht="15" x14ac:dyDescent="0.25">
      <c r="A57"/>
      <c r="B57"/>
      <c r="C57"/>
      <c r="D57"/>
      <c r="E57"/>
      <c r="F57"/>
      <c r="G57"/>
      <c r="H57" s="34"/>
      <c r="I57" s="34"/>
      <c r="J57" s="35"/>
      <c r="K57" s="35"/>
    </row>
    <row r="58" spans="1:11" ht="15" x14ac:dyDescent="0.25">
      <c r="A58"/>
      <c r="B58"/>
      <c r="C58"/>
      <c r="D58"/>
      <c r="E58"/>
      <c r="F58"/>
      <c r="G58"/>
      <c r="H58" s="34"/>
      <c r="I58" s="34"/>
      <c r="J58" s="35"/>
      <c r="K58" s="35"/>
    </row>
    <row r="59" spans="1:11" ht="15" x14ac:dyDescent="0.25">
      <c r="A59"/>
      <c r="B59"/>
      <c r="C59"/>
      <c r="D59"/>
      <c r="E59"/>
      <c r="F59"/>
      <c r="G59"/>
      <c r="H59" s="34"/>
      <c r="I59" s="34"/>
    </row>
    <row r="60" spans="1:11" ht="15" x14ac:dyDescent="0.25">
      <c r="A60"/>
      <c r="B60"/>
      <c r="C60"/>
      <c r="D60"/>
      <c r="E60"/>
      <c r="F60"/>
      <c r="G60"/>
    </row>
    <row r="61" spans="1:11" ht="15" x14ac:dyDescent="0.25">
      <c r="A61"/>
      <c r="B61"/>
      <c r="C61"/>
      <c r="D61"/>
      <c r="E61"/>
      <c r="F61"/>
      <c r="G61"/>
    </row>
    <row r="62" spans="1:11" ht="15" x14ac:dyDescent="0.25">
      <c r="A62"/>
      <c r="B62"/>
      <c r="C62"/>
      <c r="D62"/>
      <c r="E62"/>
      <c r="F62"/>
      <c r="G62"/>
    </row>
    <row r="63" spans="1:11" ht="15" x14ac:dyDescent="0.25">
      <c r="A63"/>
      <c r="B63"/>
      <c r="C63"/>
      <c r="D63"/>
      <c r="E63"/>
      <c r="F63"/>
      <c r="G63"/>
    </row>
    <row r="64" spans="1:11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21.75" customHeight="1" x14ac:dyDescent="0.25">
      <c r="A73"/>
      <c r="B73"/>
      <c r="C73"/>
      <c r="D73"/>
      <c r="E73"/>
      <c r="F73"/>
      <c r="G73"/>
    </row>
    <row r="74" spans="1:7" ht="21.75" customHeight="1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  <row r="76" spans="1:7" ht="15" x14ac:dyDescent="0.25">
      <c r="A76"/>
      <c r="B76"/>
      <c r="C76"/>
      <c r="D76"/>
      <c r="E76"/>
      <c r="F76"/>
      <c r="G76"/>
    </row>
    <row r="77" spans="1:7" ht="15" x14ac:dyDescent="0.25">
      <c r="A77"/>
      <c r="B77"/>
      <c r="C77"/>
      <c r="D77"/>
      <c r="E77"/>
      <c r="F77"/>
      <c r="G77"/>
    </row>
    <row r="78" spans="1:7" ht="15" x14ac:dyDescent="0.25">
      <c r="A78"/>
      <c r="B78"/>
      <c r="C78"/>
      <c r="D78"/>
      <c r="E78"/>
      <c r="F78"/>
      <c r="G78"/>
    </row>
    <row r="79" spans="1:7" ht="15" x14ac:dyDescent="0.25">
      <c r="A79"/>
      <c r="B79"/>
      <c r="C79"/>
      <c r="D79"/>
      <c r="E79"/>
      <c r="F79"/>
      <c r="G79"/>
    </row>
    <row r="80" spans="1:7" ht="15" x14ac:dyDescent="0.25">
      <c r="A80"/>
      <c r="B80"/>
      <c r="C80"/>
      <c r="D80"/>
      <c r="E80"/>
      <c r="F80"/>
      <c r="G80"/>
    </row>
    <row r="81" spans="1:9" x14ac:dyDescent="0.2">
      <c r="A81" s="32"/>
      <c r="D81" s="21"/>
      <c r="E81" s="21"/>
    </row>
    <row r="82" spans="1:9" x14ac:dyDescent="0.2">
      <c r="A82" s="32"/>
      <c r="D82" s="21"/>
      <c r="E82" s="21"/>
    </row>
    <row r="83" spans="1:9" x14ac:dyDescent="0.2">
      <c r="A83" s="32"/>
      <c r="D83" s="21"/>
      <c r="E83" s="21"/>
    </row>
    <row r="84" spans="1:9" x14ac:dyDescent="0.2">
      <c r="A84" s="32"/>
      <c r="D84" s="21"/>
      <c r="E84" s="21"/>
    </row>
    <row r="85" spans="1:9" ht="28.5" x14ac:dyDescent="0.2">
      <c r="A85" s="41" t="s">
        <v>176</v>
      </c>
    </row>
    <row r="86" spans="1:9" ht="18.75" x14ac:dyDescent="0.3">
      <c r="A86" s="42"/>
      <c r="B86" s="1"/>
      <c r="C86" s="1"/>
      <c r="D86" s="1"/>
      <c r="E86" s="1"/>
      <c r="F86" s="1"/>
      <c r="G86" s="1"/>
      <c r="H86" s="1"/>
      <c r="I86" s="1"/>
    </row>
    <row r="87" spans="1:9" ht="15" x14ac:dyDescent="0.25">
      <c r="A87" s="1"/>
      <c r="B87" s="1"/>
      <c r="C87" s="1"/>
      <c r="D87" s="1"/>
      <c r="E87" s="1"/>
      <c r="F87" s="1"/>
      <c r="G87" s="1"/>
      <c r="H87" s="1"/>
      <c r="I87" s="1"/>
    </row>
  </sheetData>
  <pageMargins left="0.25" right="0.25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2" width="8.5703125" style="1" customWidth="1"/>
    <col min="3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80</v>
      </c>
    </row>
    <row r="3" spans="1:19" ht="21" x14ac:dyDescent="0.65">
      <c r="A3" s="6" t="s">
        <v>79</v>
      </c>
    </row>
    <row r="4" spans="1:19" ht="14.25" x14ac:dyDescent="0.45">
      <c r="A4" s="2"/>
    </row>
    <row r="5" spans="1:19" x14ac:dyDescent="0.25">
      <c r="A5" s="2" t="s">
        <v>81</v>
      </c>
    </row>
    <row r="6" spans="1:19" ht="14.25" x14ac:dyDescent="0.45">
      <c r="A6" s="2"/>
    </row>
    <row r="7" spans="1:19" ht="14.25" x14ac:dyDescent="0.45">
      <c r="A7" s="2" t="s">
        <v>69</v>
      </c>
    </row>
    <row r="9" spans="1:19" ht="14.25" x14ac:dyDescent="0.45">
      <c r="A9" s="7" t="s">
        <v>32</v>
      </c>
      <c r="B9" s="10">
        <v>2007</v>
      </c>
    </row>
    <row r="11" spans="1:19" ht="14.25" x14ac:dyDescent="0.45">
      <c r="B11" s="1" t="s">
        <v>9</v>
      </c>
      <c r="C11" s="1" t="s">
        <v>21</v>
      </c>
      <c r="D11" s="1" t="s">
        <v>10</v>
      </c>
      <c r="E11" s="1" t="s">
        <v>11</v>
      </c>
      <c r="F11" s="1" t="s">
        <v>22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1" t="s">
        <v>19</v>
      </c>
      <c r="O11" s="1" t="s">
        <v>20</v>
      </c>
      <c r="P11" s="1" t="s">
        <v>23</v>
      </c>
      <c r="Q11" s="1" t="s">
        <v>87</v>
      </c>
      <c r="R11" s="1" t="s">
        <v>88</v>
      </c>
      <c r="S11" s="1" t="s">
        <v>70</v>
      </c>
    </row>
    <row r="12" spans="1:19" x14ac:dyDescent="0.25">
      <c r="A12" s="8" t="s">
        <v>33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34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35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36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37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71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74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38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39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40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41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25</v>
      </c>
    </row>
    <row r="27" spans="1:19" ht="14.25" x14ac:dyDescent="0.45">
      <c r="A27" s="8"/>
    </row>
    <row r="28" spans="1:19" ht="14.25" x14ac:dyDescent="0.45">
      <c r="A28" s="7" t="s">
        <v>32</v>
      </c>
      <c r="B28" s="10">
        <v>2007</v>
      </c>
    </row>
    <row r="30" spans="1:19" ht="14.25" x14ac:dyDescent="0.45">
      <c r="B30" s="1" t="s">
        <v>9</v>
      </c>
      <c r="C30" s="1" t="s">
        <v>21</v>
      </c>
      <c r="D30" s="1" t="s">
        <v>10</v>
      </c>
      <c r="E30" s="1" t="s">
        <v>11</v>
      </c>
      <c r="F30" s="1" t="s">
        <v>22</v>
      </c>
      <c r="G30" s="1" t="s">
        <v>12</v>
      </c>
      <c r="H30" s="1" t="s">
        <v>13</v>
      </c>
      <c r="I30" s="1" t="s">
        <v>14</v>
      </c>
      <c r="J30" s="1" t="s">
        <v>15</v>
      </c>
      <c r="K30" s="1" t="s">
        <v>16</v>
      </c>
      <c r="L30" s="1" t="s">
        <v>17</v>
      </c>
      <c r="M30" s="1" t="s">
        <v>18</v>
      </c>
      <c r="N30" s="1" t="s">
        <v>19</v>
      </c>
      <c r="O30" s="1" t="s">
        <v>20</v>
      </c>
      <c r="P30" s="1" t="s">
        <v>23</v>
      </c>
      <c r="Q30" s="1" t="s">
        <v>87</v>
      </c>
      <c r="R30" s="1" t="s">
        <v>88</v>
      </c>
      <c r="S30" s="1" t="s">
        <v>70</v>
      </c>
    </row>
    <row r="31" spans="1:19" x14ac:dyDescent="0.25">
      <c r="A31" s="8" t="s">
        <v>42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8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43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44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45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46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47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48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40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49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2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29</v>
      </c>
    </row>
    <row r="45" spans="1:19" ht="14.25" hidden="1" x14ac:dyDescent="0.45"/>
    <row r="46" spans="1:19" ht="14.25" x14ac:dyDescent="0.45">
      <c r="A46" s="7" t="s">
        <v>32</v>
      </c>
      <c r="B46" s="8">
        <v>2007</v>
      </c>
    </row>
    <row r="47" spans="1:19" ht="14.25" hidden="1" x14ac:dyDescent="0.45"/>
    <row r="48" spans="1:19" ht="14.25" hidden="1" x14ac:dyDescent="0.45">
      <c r="B48" s="1" t="s">
        <v>9</v>
      </c>
      <c r="C48" s="1" t="s">
        <v>21</v>
      </c>
      <c r="D48" s="1" t="s">
        <v>10</v>
      </c>
      <c r="E48" s="1" t="s">
        <v>11</v>
      </c>
      <c r="F48" s="1" t="s">
        <v>22</v>
      </c>
      <c r="G48" s="1" t="s">
        <v>12</v>
      </c>
      <c r="H48" s="1" t="s">
        <v>13</v>
      </c>
      <c r="I48" s="1" t="s">
        <v>14</v>
      </c>
      <c r="J48" s="1" t="s">
        <v>15</v>
      </c>
      <c r="K48" s="1" t="s">
        <v>16</v>
      </c>
      <c r="L48" s="1" t="s">
        <v>17</v>
      </c>
      <c r="M48" s="1" t="s">
        <v>18</v>
      </c>
      <c r="N48" s="1" t="s">
        <v>19</v>
      </c>
      <c r="O48" s="1" t="s">
        <v>20</v>
      </c>
      <c r="P48" s="1" t="s">
        <v>23</v>
      </c>
      <c r="Q48" s="1" t="s">
        <v>87</v>
      </c>
      <c r="R48" s="1" t="s">
        <v>88</v>
      </c>
      <c r="S48" s="1" t="s">
        <v>70</v>
      </c>
    </row>
    <row r="49" spans="1:19" hidden="1" x14ac:dyDescent="0.25">
      <c r="A49" s="8" t="s">
        <v>3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50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51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28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5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52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30</v>
      </c>
    </row>
    <row r="61" spans="1:19" ht="14.25" x14ac:dyDescent="0.45">
      <c r="A61" s="7" t="s">
        <v>32</v>
      </c>
      <c r="B61" s="10">
        <v>2007</v>
      </c>
    </row>
    <row r="63" spans="1:19" ht="14.25" x14ac:dyDescent="0.45">
      <c r="B63" s="1" t="s">
        <v>9</v>
      </c>
      <c r="C63" s="1" t="s">
        <v>21</v>
      </c>
      <c r="D63" s="1" t="s">
        <v>10</v>
      </c>
      <c r="E63" s="1" t="s">
        <v>11</v>
      </c>
      <c r="F63" s="1" t="s">
        <v>22</v>
      </c>
      <c r="G63" s="1" t="s">
        <v>12</v>
      </c>
      <c r="H63" s="1" t="s">
        <v>13</v>
      </c>
      <c r="I63" s="1" t="s">
        <v>14</v>
      </c>
      <c r="J63" s="1" t="s">
        <v>15</v>
      </c>
      <c r="K63" s="1" t="s">
        <v>16</v>
      </c>
      <c r="L63" s="1" t="s">
        <v>17</v>
      </c>
      <c r="M63" s="1" t="s">
        <v>18</v>
      </c>
      <c r="N63" s="1" t="s">
        <v>19</v>
      </c>
      <c r="O63" s="1" t="s">
        <v>20</v>
      </c>
      <c r="P63" s="1" t="s">
        <v>23</v>
      </c>
      <c r="Q63" s="1" t="s">
        <v>87</v>
      </c>
      <c r="R63" s="1" t="s">
        <v>88</v>
      </c>
      <c r="S63" s="1" t="s">
        <v>70</v>
      </c>
    </row>
    <row r="64" spans="1:19" x14ac:dyDescent="0.25">
      <c r="A64" s="8" t="s">
        <v>6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54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55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31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56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57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58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53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59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60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61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62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63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64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65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66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67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68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28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62" t="s">
        <v>161</v>
      </c>
      <c r="C4" s="63"/>
      <c r="D4" s="14" t="s">
        <v>162</v>
      </c>
      <c r="E4" s="15" t="s">
        <v>163</v>
      </c>
      <c r="F4" t="s">
        <v>169</v>
      </c>
    </row>
    <row r="5" spans="2:6" ht="14.25" x14ac:dyDescent="0.45">
      <c r="B5" s="11">
        <v>1</v>
      </c>
      <c r="C5" s="12" t="s">
        <v>125</v>
      </c>
      <c r="D5" s="13" t="s">
        <v>9</v>
      </c>
      <c r="E5" s="16">
        <v>40</v>
      </c>
    </row>
    <row r="6" spans="2:6" ht="14.25" x14ac:dyDescent="0.45">
      <c r="B6" s="11">
        <v>2</v>
      </c>
      <c r="C6" s="12" t="s">
        <v>126</v>
      </c>
      <c r="D6" s="13" t="s">
        <v>92</v>
      </c>
      <c r="E6" s="16">
        <v>66</v>
      </c>
    </row>
    <row r="7" spans="2:6" x14ac:dyDescent="0.25">
      <c r="B7" s="11">
        <v>3</v>
      </c>
      <c r="C7" s="12" t="s">
        <v>127</v>
      </c>
      <c r="D7" s="13" t="s">
        <v>21</v>
      </c>
      <c r="E7" s="16">
        <v>53</v>
      </c>
    </row>
    <row r="8" spans="2:6" x14ac:dyDescent="0.25">
      <c r="B8" s="11">
        <v>4</v>
      </c>
      <c r="C8" s="12" t="s">
        <v>128</v>
      </c>
      <c r="D8" s="13" t="s">
        <v>15</v>
      </c>
      <c r="E8" s="16">
        <v>48</v>
      </c>
      <c r="F8" t="s">
        <v>167</v>
      </c>
    </row>
    <row r="9" spans="2:6" ht="14.25" x14ac:dyDescent="0.45">
      <c r="B9" s="11">
        <v>5</v>
      </c>
      <c r="C9" s="12" t="s">
        <v>129</v>
      </c>
      <c r="D9" s="13" t="s">
        <v>13</v>
      </c>
      <c r="E9" s="16">
        <v>51</v>
      </c>
    </row>
    <row r="10" spans="2:6" ht="14.25" x14ac:dyDescent="0.45">
      <c r="B10" s="11">
        <v>6</v>
      </c>
      <c r="C10" s="12" t="s">
        <v>130</v>
      </c>
      <c r="D10" s="13" t="s">
        <v>87</v>
      </c>
      <c r="E10" s="16">
        <v>4</v>
      </c>
    </row>
    <row r="11" spans="2:6" ht="14.25" x14ac:dyDescent="0.45">
      <c r="B11" s="11">
        <v>7</v>
      </c>
      <c r="C11" s="12" t="s">
        <v>131</v>
      </c>
      <c r="D11" s="13" t="s">
        <v>10</v>
      </c>
      <c r="E11" s="16">
        <v>43</v>
      </c>
    </row>
    <row r="12" spans="2:6" ht="14.25" x14ac:dyDescent="0.45">
      <c r="B12" s="11">
        <v>8</v>
      </c>
      <c r="C12" s="12" t="s">
        <v>132</v>
      </c>
      <c r="D12" s="13" t="s">
        <v>76</v>
      </c>
      <c r="E12" s="16">
        <v>59</v>
      </c>
    </row>
    <row r="13" spans="2:6" x14ac:dyDescent="0.25">
      <c r="B13" s="11">
        <v>9</v>
      </c>
      <c r="C13" s="12" t="s">
        <v>133</v>
      </c>
      <c r="D13" s="13" t="s">
        <v>11</v>
      </c>
      <c r="E13" s="16">
        <v>5</v>
      </c>
    </row>
    <row r="14" spans="2:6" ht="14.25" x14ac:dyDescent="0.45">
      <c r="B14" s="11">
        <v>10</v>
      </c>
      <c r="C14" s="12" t="s">
        <v>134</v>
      </c>
      <c r="D14" s="13" t="s">
        <v>22</v>
      </c>
      <c r="E14" s="16">
        <v>54</v>
      </c>
    </row>
    <row r="15" spans="2:6" ht="14.25" x14ac:dyDescent="0.45">
      <c r="B15" s="11">
        <v>11</v>
      </c>
      <c r="C15" s="12" t="s">
        <v>135</v>
      </c>
      <c r="D15" s="13" t="s">
        <v>12</v>
      </c>
      <c r="E15" s="16">
        <v>6</v>
      </c>
    </row>
    <row r="16" spans="2:6" ht="14.25" x14ac:dyDescent="0.45">
      <c r="B16" s="11">
        <v>12</v>
      </c>
      <c r="C16" s="12" t="s">
        <v>136</v>
      </c>
      <c r="D16" s="13" t="s">
        <v>90</v>
      </c>
      <c r="E16" s="16">
        <v>67</v>
      </c>
    </row>
    <row r="17" spans="2:6" x14ac:dyDescent="0.25">
      <c r="B17" s="11">
        <v>13</v>
      </c>
      <c r="C17" s="12" t="s">
        <v>137</v>
      </c>
      <c r="D17" s="13" t="s">
        <v>16</v>
      </c>
      <c r="E17" s="16">
        <v>52</v>
      </c>
    </row>
    <row r="18" spans="2:6" x14ac:dyDescent="0.25">
      <c r="B18" s="11">
        <v>14</v>
      </c>
      <c r="C18" s="12" t="s">
        <v>138</v>
      </c>
      <c r="D18" s="13" t="s">
        <v>18</v>
      </c>
      <c r="E18" s="16">
        <v>10</v>
      </c>
    </row>
    <row r="19" spans="2:6" x14ac:dyDescent="0.25">
      <c r="B19" s="11">
        <v>15</v>
      </c>
      <c r="C19" s="12" t="s">
        <v>139</v>
      </c>
      <c r="D19" s="13" t="s">
        <v>88</v>
      </c>
      <c r="E19" s="16">
        <v>45</v>
      </c>
      <c r="F19" t="s">
        <v>167</v>
      </c>
    </row>
    <row r="20" spans="2:6" ht="14.25" x14ac:dyDescent="0.45">
      <c r="B20" s="11">
        <v>16</v>
      </c>
      <c r="C20" s="12" t="s">
        <v>140</v>
      </c>
      <c r="D20" s="13" t="s">
        <v>141</v>
      </c>
      <c r="E20" s="16">
        <v>47</v>
      </c>
    </row>
    <row r="21" spans="2:6" ht="14.25" x14ac:dyDescent="0.45">
      <c r="B21" s="11">
        <v>17</v>
      </c>
      <c r="C21" s="12" t="s">
        <v>142</v>
      </c>
      <c r="D21" s="13" t="s">
        <v>93</v>
      </c>
      <c r="E21" s="16">
        <v>57</v>
      </c>
    </row>
    <row r="22" spans="2:6" x14ac:dyDescent="0.25">
      <c r="B22" s="11">
        <v>18</v>
      </c>
      <c r="C22" s="12" t="s">
        <v>143</v>
      </c>
      <c r="D22" s="13" t="s">
        <v>91</v>
      </c>
      <c r="E22" s="16">
        <v>64</v>
      </c>
    </row>
    <row r="23" spans="2:6" x14ac:dyDescent="0.25">
      <c r="B23" s="11">
        <v>19</v>
      </c>
      <c r="C23" s="12" t="s">
        <v>144</v>
      </c>
      <c r="D23" s="13" t="s">
        <v>17</v>
      </c>
      <c r="E23" s="16">
        <v>55</v>
      </c>
    </row>
    <row r="24" spans="2:6" x14ac:dyDescent="0.25">
      <c r="B24" s="11">
        <v>20</v>
      </c>
      <c r="C24" s="12" t="s">
        <v>145</v>
      </c>
      <c r="D24" s="13" t="s">
        <v>146</v>
      </c>
      <c r="E24" s="16">
        <v>65</v>
      </c>
      <c r="F24" t="s">
        <v>167</v>
      </c>
    </row>
    <row r="25" spans="2:6" ht="14.25" x14ac:dyDescent="0.45">
      <c r="B25" s="11">
        <v>21</v>
      </c>
      <c r="C25" s="12" t="s">
        <v>147</v>
      </c>
      <c r="D25" s="13" t="s">
        <v>148</v>
      </c>
      <c r="E25" s="16">
        <v>44</v>
      </c>
    </row>
    <row r="26" spans="2:6" ht="14.25" x14ac:dyDescent="0.45">
      <c r="B26" s="11">
        <v>22</v>
      </c>
      <c r="C26" s="12" t="s">
        <v>149</v>
      </c>
      <c r="D26" s="13" t="s">
        <v>77</v>
      </c>
      <c r="E26" s="16">
        <v>62</v>
      </c>
    </row>
    <row r="27" spans="2:6" x14ac:dyDescent="0.25">
      <c r="B27" s="11">
        <v>23</v>
      </c>
      <c r="C27" s="12" t="s">
        <v>150</v>
      </c>
      <c r="D27" s="13" t="s">
        <v>23</v>
      </c>
      <c r="E27" s="16">
        <v>56</v>
      </c>
    </row>
    <row r="28" spans="2:6" x14ac:dyDescent="0.25">
      <c r="B28" s="11">
        <v>24</v>
      </c>
      <c r="C28" s="17" t="s">
        <v>151</v>
      </c>
      <c r="D28" s="13" t="s">
        <v>152</v>
      </c>
      <c r="E28" s="16">
        <v>68</v>
      </c>
      <c r="F28" t="s">
        <v>168</v>
      </c>
    </row>
    <row r="29" spans="2:6" ht="14.25" x14ac:dyDescent="0.45">
      <c r="B29" s="11">
        <v>25</v>
      </c>
      <c r="C29" s="12" t="s">
        <v>153</v>
      </c>
      <c r="D29" s="13" t="s">
        <v>24</v>
      </c>
      <c r="E29" s="16">
        <v>58</v>
      </c>
    </row>
    <row r="30" spans="2:6" ht="14.25" x14ac:dyDescent="0.45">
      <c r="B30" s="11">
        <v>26</v>
      </c>
      <c r="C30" s="12" t="s">
        <v>154</v>
      </c>
      <c r="D30" s="13" t="s">
        <v>78</v>
      </c>
      <c r="E30" s="16">
        <v>60</v>
      </c>
    </row>
    <row r="31" spans="2:6" ht="14.25" x14ac:dyDescent="0.45">
      <c r="B31" s="11">
        <v>27</v>
      </c>
      <c r="C31" s="12" t="s">
        <v>155</v>
      </c>
      <c r="D31" s="13" t="s">
        <v>82</v>
      </c>
      <c r="E31" s="16">
        <v>63</v>
      </c>
    </row>
    <row r="32" spans="2:6" x14ac:dyDescent="0.25">
      <c r="B32" s="11">
        <v>28</v>
      </c>
      <c r="C32" s="12" t="s">
        <v>156</v>
      </c>
      <c r="D32" s="13" t="s">
        <v>89</v>
      </c>
      <c r="E32" s="16">
        <v>70</v>
      </c>
    </row>
    <row r="33" spans="2:6" x14ac:dyDescent="0.25">
      <c r="B33" s="11">
        <v>29</v>
      </c>
      <c r="C33" s="17" t="s">
        <v>157</v>
      </c>
      <c r="D33" s="13" t="s">
        <v>158</v>
      </c>
      <c r="E33" s="16">
        <v>69</v>
      </c>
      <c r="F33" t="s">
        <v>168</v>
      </c>
    </row>
    <row r="34" spans="2:6" x14ac:dyDescent="0.25">
      <c r="B34" s="11">
        <v>30</v>
      </c>
      <c r="C34" s="17" t="s">
        <v>159</v>
      </c>
      <c r="D34" s="13" t="s">
        <v>160</v>
      </c>
      <c r="E34" s="16">
        <v>71</v>
      </c>
      <c r="F34" t="s">
        <v>168</v>
      </c>
    </row>
    <row r="36" spans="2:6" x14ac:dyDescent="0.25">
      <c r="B36" s="19" t="s">
        <v>164</v>
      </c>
      <c r="D36" s="18"/>
    </row>
    <row r="37" spans="2:6" x14ac:dyDescent="0.25">
      <c r="B37" s="20" t="s">
        <v>165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166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BALANÇO</vt:lpstr>
      <vt:lpstr>DEMONSTRAÇÕES FINANCEIRAS</vt:lpstr>
      <vt:lpstr>DEMONSTRAÇÕES INDIVIDUAIS PCIF</vt:lpstr>
      <vt:lpstr>IF autorizadas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2018-07-02T10:23:39Z</dcterms:modified>
</cp:coreProperties>
</file>