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eLivro" hidePivotFieldList="1" defaultThemeVersion="124226"/>
  <bookViews>
    <workbookView xWindow="11250" yWindow="-165" windowWidth="10320" windowHeight="10125" activeTab="1"/>
  </bookViews>
  <sheets>
    <sheet name="BALANÇO" sheetId="13" r:id="rId1"/>
    <sheet name="DEMONSTRAÇÕES FINANCEIRAS" sheetId="6" r:id="rId2"/>
    <sheet name="DEMONSTRAÇÕES INDIVIDUAIS PCIF" sheetId="4" state="hidden" r:id="rId3"/>
    <sheet name="IF autorizadas" sheetId="11" state="hidden" r:id="rId4"/>
  </sheets>
  <definedNames>
    <definedName name="_xlnm._FilterDatabase" localSheetId="3" hidden="1">'IF autorizadas'!$B$4:$D$4</definedName>
  </definedNames>
  <calcPr calcId="145621"/>
  <pivotCaches>
    <pivotCache cacheId="31" r:id="rId5"/>
    <pivotCache cacheId="32" r:id="rId6"/>
    <pivotCache cacheId="33" r:id="rId7"/>
    <pivotCache cacheId="34" r:id="rId8"/>
    <pivotCache cacheId="88" r:id="rId9"/>
    <pivotCache cacheId="114" r:id="rId10"/>
  </pivotCaches>
</workbook>
</file>

<file path=xl/connections.xml><?xml version="1.0" encoding="utf-8"?>
<connections xmlns="http://schemas.openxmlformats.org/spreadsheetml/2006/main">
  <connection id="1" name="Activo PCIF" type="1" refreshedVersion="4" saveData="1">
    <dbPr connection="DSN=PostgreSQL35W;DATABASE=postgres;SERVER=localhost;PORT=5432;UID=postgres;SSLmode=disable;ReadOnly=0;Protocol=7.4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0;LowerCaseIdentifier=0;GssAuthUseGSS=0;XaOpt=1" command="SELECT activo_pcif.id_banco, activo_pcif.periodo, activo_pcif.caixa_disponibilidades_bna, activo_pcif.disponibilidades_inst_credito, activo_pcif.outros_creditos_em_inst_credito, activo_pcif.creditos, activo_pcif.credito_vincendo, activo_pcif.credito_vencido, activo_pcif.proveitos, activo_pcif.provisao_para_creditos, activo_pcif.obrigacoes_e_titulos, activo_pcif.imobilizacoes, activo_pcif.outros_activos, activo_pcif.contas_regularizacao_activo, activo_pcif.total_activo_x000d__x000a_FROM public.activo_pcif activo_pcif_x000d__x000a_ORDER BY activo_pcif.periodo, activo_pcif.id_banco"/>
  </connection>
  <connection id="2" name="Activo1" type="1" refreshedVersion="4" saveData="1">
    <dbPr connection="DSN=PostgreSQL35W;DATABASE=postgres;SERVER=localhost;PORT=5432;UID=postgres;SSLmode=disable;ReadOnly=0;Protocol=7.4-1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1;BI=0;ByteaAsLongVarBinary=0;UseServerSidePrepare=1;LowerCaseIdentifier=0;GssAuthUseGSS=0;XaOpt=1" command="SELECT activo_agregado.periodo, activo_agregado.id_banco,_x000d__x000a_activo_agregado.disponibilidades,_x000d__x000a_activo_agregado.caixa, _x000d__x000a_activo_agregado.disponibilidades_bna, _x000d__x000a_activo_agregado.disponibilidades_inst_financ,  _x000d__x000a_activo_agregado.aplicacoes_liquidez, _x000d__x000a_activo_agregado.operacoes_mercado_monetario, _x000d__x000a_activo_agregado.operacoes_compra_titulos_para_revenda, _x000d__x000a_activo_agregado.operacoes_venda_titulos_para_recompra, _x000d__x000a_activo_agregado.titulos_valores_mob, _x000d__x000a_activo_agregado.activos_negociacao, _x000d__x000a_activo_agregado.activos_para_venda, _x000d__x000a_activo_agregado.investimentos_ate_vencimento, _x000d__x000a_activo_agregado.derivados_de_cobertura, _x000d__x000a_activo_agregado.creditos, _x000d__x000a_activo_agregado.credito_bruto, _x000d__x000a_activo_agregado.credito_vincendo, _x000d__x000a_activo_agregado.credito_vencido, _x000d__x000a_activo_agregado.proveitos, _x000d__x000a_activo_agregado.provisao_creditos_duvidosos, _x000d__x000a_activo_agregado.outros_activos_fixos, _x000d__x000a_activo_agregado.activos_tangiveis, _x000d__x000a_activo_agregado.activos_intangiveis, _x000d__x000a_activo_agregado.investimentos_em_filiais, _x000d__x000a_activo_agregado.activos_nao_correntes, _x000d__x000a_activo_agregado.activos_por_impostos_activos, _x000d__x000a_activo_agregado.activos_por_impostos_diferidos, _x000d__x000a_activo_agregado.outros_activos, _x000d__x000a_activo_agregado.total_activo_x000d__x000a__x000d__x000a_FROM public.v_activo activo_agregado _x000d__x000a_WHERE activo_agregado.periodo &gt; 2014_x000d__x000a_ORDER BY activo_agregado.periodo, activo_agregado.id_banco asc"/>
  </connection>
  <connection id="3" name="Balanco Agregado1" type="1" refreshedVersion="4" saveData="1">
    <dbPr connection="DSN=PostgreSQL35W;DATABASE=postgres;SERVER=localhost;PORT=5432;UID=postgres;SSLmode=disable;ReadOnly=0;Protocol=7.4;FakeOidIndex=0;ShowOidColumn=0;RowVersioning=0;ShowSystemTables=0;ConnSettings=;Fetch=100;Socket=4096;UnknownSizes=0;MaxVarcharSize=255;MaxLongVarcharSize=8190;Debug=0;CommLog=0;Optimizer=0;Ksqo=1;UseDeclareFetch=0;TextAsLongVarchar=1;UnknownsAsLongVarchar=0;BoolsAsChar=1;Parse=0;CancelAsFreeStmt=0;ExtraSysTablePrefixes=dd_;LFConversion=1;UpdatableCursors=1;DisallowPremature=0;TrueIsMinus1=0;BI=0;ByteaAsLongVarBinary=0;UseServerSidePrepare=0;LowerCaseIdentifier=0;GssAuthUseGSS=0;XaOpt=1" command="SELECT activo_agregado.periodo, activo_agregado.disponibilidades, activo_agregado.aplicacoes_de_liquidez, activo_agregado.titulos_valores_mobiliarios, activo_agregado.instrumentos_derivados, activo_agregado.operacoes_cambiais, activo_agregado.creditos_sistema_de_pagamentos, activo_agregado.clientes_comerciais_e_ind, activo_agregado.creditos, activo_agregado.outros_valores, activo_agregado.inventario_comercial_industrial, activo_agregado.imobilizacoes, activo_agregado.total_activo, passivo_agregado.depositos, passivo_agregado.captacao_liquidez, passivo_agregado.captacao_tvm, passivo_agregado.instrumentos_derivados, passivo_agregado.obrigacoes_sistema_pagamentos, passivo_agregado.adiantamentos_de_clientes, passivo_agregado.operacoes_cambiais, passivo_agregado.outras_captacoes, passivo_agregado.outras_obrigacoes, passivo_agregado.fornecedores_comerciais, passivo_agregado.provisoes_para_responsabilidades_provaveis, passivo_agregado.provisoes_tecnicas, passivo_agregado.total_passivo, fundos_proprios_agregado.capital_social, fundos_proprios_agregado.reserva_actualizacao_monetaria, fundos_proprios_agregado.reservas_e_fundos, fundos_proprios_agregado.resultados_potenciais, fundos_proprios_agregado.reserva_de_reexpressao, fundos_proprios_agregado.resultados_transitados, fundos_proprios_agregado.ajustes_afs, fundos_proprios_agregado.dividendos_antecipados, fundos_proprios_agregado.accoes_quotas_proprias, fundos_proprios_agregado.resultado_exercicio, fundos_proprios_agregado.total_fundos_proprios, fundos_proprios_agregado.total_passivo_e_fundos_proprios_x000d__x000a_FROM public.activo_agregado activo_agregado, public.fundos_proprios_agregado fundos_proprios_agregado, public.passivo_agregado passivo_agregado_x000d__x000a_WHERE activo_agregado.periodo = fundos_proprios_agregado.periodo AND fundos_proprios_agregado.periodo = passivo_agregado.periodo_x000d__x000a_ORDER BY passivo_agregado.periodo"/>
  </connection>
  <connection id="4" name="Balanco Agregado11" type="1" refreshedVersion="4" saveData="1">
    <dbPr connection="DSN=PostgreSQL35W;DATABASE=postgres;SERVER=localhost;PORT=5432;UID=postgres;SSLmode=disable;ReadOnly=0;Protocol=7.4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0;LowerCaseIdentifier=0;GssAuthUseGSS=0;XaOpt=1" command="SELECT activo_agregado.periodo, activo_agregado.disponibilidades,_x000d__x000a_activo_agregado.caixa, _x000d__x000a_activo_agregado.disponibilidades_bna, _x000d__x000a_activo_agregado.disponibilidades_inst_financ,  _x000d__x000a_activo_agregado.aplicacoes_liquidez, _x000d__x000a_activo_agregado.operacoes_mercado_monetario, _x000d__x000a_activo_agregado.operacoes_compra_titulos_para_revenda, _x000d__x000a_activo_agregado.operacoes_venda_titulos_para_recompra, _x000d__x000a_activo_agregado.titulos_valores_mob, _x000d__x000a_activo_agregado.activos_negociacao, _x000d__x000a_activo_agregado.activos_para_venda, _x000d__x000a_activo_agregado.investimentos_ate_vencimento,_x000d__x000a_activo_agregado.activos_financeiros_ao_junto_valor, activo_agregado.investimentos_ao_custo_amortizado,  _x000d__x000a_activo_agregado.derivados_de_cobertura, _x000d__x000a_activo_agregado.creditos, _x000d__x000a_activo_agregado.credito_bruto, _x000d__x000a_activo_agregado.credito_vincendo, _x000d__x000a_activo_agregado.credito_vencido, _x000d__x000a_activo_agregado.proveitos, _x000d__x000a_activo_agregado.provisao_creditos_duvidosos, _x000d__x000a_activo_agregado.outros_activos_fixos, _x000d__x000a_activo_agregado.activos_tangiveis, _x000d__x000a_activo_agregado.activos_intangiveis, _x000d__x000a_activo_agregado.investimentos_em_filiais, _x000d__x000a_activo_agregado.activos_nao_correntes, _x000d__x000a_activo_agregado.activos_por_impostos_activos, _x000d__x000a_activo_agregado.activos_por_impostos_diferidos, _x000d__x000a_activo_agregado.outros_activos, _x000d__x000a_activo_agregado.total_activo, _x000d__x000a__x000d__x000a_passivo_agregado.recursos_clientes, _x000d__x000a_passivo_agregado.depositos_a_ordem,_x000d__x000a_passivo_agregado.depositos_a_prazo,_x000d__x000a_passivo_agregado.outros_depositos,_x000d__x000a_passivo_agregado.outros_emprestimos,_x000d__x000a_passivo_agregado.recursos_instit_liquidez, _x000d__x000a_passivo_agregado.operacoes_mercado_monetario, _x000d__x000a_passivo_agregado.operacoes_compra_titulos_para_revenda, _x000d__x000a_passivo_agregado.operacoes_venda_titulos_para_recompra, _x000d__x000a_passivo_agregado.recursos_por_tvm, _x000d__x000a_passivo_agregado.derivados_de_cobertura, _x000d__x000a_passivo_agregado.passivos_justo_valor, _x000d__x000a_passivo_agregado.passivos_subordinados, _x000d__x000a_passivo_agregado.dividas_subordinadas, _x000d__x000a_passivo_agregado.instrumentos_hibridos_capital_divida, _x000d__x000a_passivo_agregado.outros_passivos_subordinados, _x000d__x000a_passivo_agregado.passivos_por_activos_transferidos, _x000d__x000a_passivo_agregado.passivos_nao_correntes, _x000d__x000a_passivo_agregado.passivos_por_impostos_correntes, _x000d__x000a_passivo_agregado.passivos_por_impostos_diferidos, _x000d__x000a_passivo_agregado.outros_passivos, _x000d__x000a_passivo_agregado.provisoes,_x000d__x000a_passivo_agregado.total_passivo, _x000d__x000a__x000d__x000a_fundos_proprios_agregado.capital_social, _x000d__x000a_fundos_proprios_agregado.reserva_actualizacao_monetaria, _x000d__x000a_fundos_proprios_agregado.reservas_e_fundos, _x000d__x000a_fundos_proprios_agregado.reserva_legal, _x000d__x000a_fundos_proprios_agregado.reserva_especial, _x000d__x000a_fundos_proprios_agregado.reserva_reavaliacao, _x000d__x000a_fundos_proprios_agregado.outras_reservas, _x000d__x000a_fundos_proprios_agregado.outros_instrumentos, _x000d__x000a_fundos_proprios_agregado.resultados_transitados, _x000d__x000a_fundos_proprios_agregado.reserva_de_reexpressao, _x000d__x000a_fundos_proprios_agregado.accoes_quotas_proprias, _x000d__x000a_fundos_proprios_agregado.dividendos_antecipados, _x000d__x000a_fundos_proprios_agregado.resultado_exercicio, _x000d__x000a_fundos_proprios_agregado.total_fundos_proprios, _x000d__x000a_fundos_proprios_agregado.total_passivo_e_fundos_proprios_x000d__x000a__x000d__x000a_FROM public.activo_agregado activo_agregado, public.fundos_proprios_agregado fundos_proprios_agregado, public.passivo_agregado passivo_agregado_x000d__x000a_WHERE activo_agregado.periodo = fundos_proprios_agregado.periodo AND fundos_proprios_agregado.periodo = passivo_agregado.periodo AND passivo_agregado.periodo &gt; 2015_x000d__x000a_ORDER BY passivo_agregado.periodo asc"/>
  </connection>
  <connection id="5" name="Consulta de PostgreSQL30" type="1" refreshedVersion="4">
    <dbPr connection="DSN=PostgreSQL30;DATABASE=postgres;SERVER=localhost;PORT=5432;UID=postgres;SSLmode=allow;ReadOnly=0;Protocol=7.4-1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1;LowerCaseIdentifier=0;GssAuthUseGSS=0;XaOpt=1" command="SELECT controlos_demonstracoes_financeiras_contif_ias.periodo, controlos_demonstracoes_financeiras_contif_ias.id_banco, controlos_demonstracoes_financeiras_contif_ias.activo_ias, controlos_demonstracoes_financeiras_contif_ias.activo_contif, controlos_demonstracoes_financeiras_contif_ias.passivo_ias, controlos_demonstracoes_financeiras_contif_ias.passivo_contif, controlos_demonstracoes_financeiras_contif_ias.fundos_ias, controlos_demonstracoes_financeiras_contif_ias.fundos_contif, controlos_demonstracoes_financeiras_contif_ias.fundos_passivos_ias, controlos_demonstracoes_financeiras_contif_ias.fundos_passivos_contif, controlos_demonstracoes_financeiras_contif_ias.dif_activo_passivo_fundos_proprios_ias, controlos_demonstracoes_financeiras_contif_ias.dif_activo_passivo_fundos_proprios_contif, controlos_demonstracoes_financeiras_contif_ias.resultado_exercicio_fp_ias, controlos_demonstracoes_financeiras_contif_ias.resultado_exercicio_fp_contif, controlos_demonstracoes_financeiras_contif_ias.resultado_exercicio_dr_ias, controlos_demonstracoes_financeiras_contif_ias.resultado_exercicio_dr_contif, controlos_demonstracoes_financeiras_contif_ias.dif_resultados_exercicio_ias, controlos_demonstracoes_financeiras_contif_ias.dif_resultados_exercicio_contif_x000d__x000a_FROM public.controlos_demonstracoes_financeiras_contif_ias controlos_demonstracoes_financeiras_contif_ias_x000d__x000a_ORDER BY controlos_demonstracoes_financeiras_contif_ias.periodo, controlos_demonstracoes_financeiras_contif_ias.id_banco"/>
  </connection>
  <connection id="6" name="Consulta de PostgreSQL301" type="1" refreshedVersion="4" saveData="1">
    <dbPr connection="DSN=PostgreSQL30;DATABASE=postgres;SERVER=localhost;PORT=5432;UID=postgres;SSLmode=allow;ReadOnly=0;Protocol=7.4-1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1;LowerCaseIdentifier=0;GssAuthUseGSS=0;XaOpt=1" command="SELECT controlos_demonstracoes_financeiras_ias_contif.periodo, _x000d__x000a_controlos_demonstracoes_financeiras_ias_contif.id_banco, _x000d__x000a_controlos_demonstracoes_financeiras_ias_contif.activo_ias, _x000d__x000a_controlos_demonstracoes_financeiras_ias_contif.activo_contif, _x000d__x000a_controlos_demonstracoes_financeiras_ias_contif.dif_activo, _x000d__x000a_controlos_demonstracoes_financeiras_ias_contif.passivo_ias, _x000d__x000a_controlos_demonstracoes_financeiras_ias_contif.passivo_contif, _x000d__x000a_controlos_demonstracoes_financeiras_ias_contif.dif_passivo, _x000d__x000a_controlos_demonstracoes_financeiras_ias_contif.fundos_ias, _x000d__x000a_controlos_demonstracoes_financeiras_ias_contif.fundos_contif, _x000d__x000a_controlos_demonstracoes_financeiras_ias_contif.dif_fundos, _x000d__x000a_controlos_demonstracoes_financeiras_ias_contif.fundos_passivos_ias, _x000d__x000a_controlos_demonstracoes_financeiras_ias_contif.fundos_passivos_contif, _x000d__x000a_controlos_demonstracoes_financeiras_ias_contif.dif_activo_passivo_fundos, _x000d__x000a_controlos_demonstracoes_financeiras_ias_contif.resultado_exercicio_fp_ias, _x000d__x000a_controlos_demonstracoes_financeiras_ias_contif.resultado_exercicio_fp_contif, _x000d__x000a_controlos_demonstracoes_financeiras_ias_contif.dif_resultados_exercicio_fp_x000d__x000a_FROM public.controlos_demonstracoes_financeiras_ias_contif controlos_demonstracoes_financeiras_ias_contif_x000d__x000a_WHERE controlos_demonstracoes_financeiras_ias_contif.periodo &gt; 2014_x000d__x000a_ORDER BY controlos_demonstracoes_financeiras_ias_contif.periodo, controlos_demonstracoes_financeiras_ias_contif.id_banco"/>
  </connection>
  <connection id="7" name="Consulta de PostgreSQL35W" type="1" refreshedVersion="4" saveData="1">
    <dbPr connection="DSN=PostgreSQL35W;DATABASE=postgres;SERVER=localhost;PORT=5432;UID=postgres;SSLmode=disable;ReadOnly=0;Protocol=7.4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0;LowerCaseIdentifier=0;GssAuthUseGSS=0;XaOpt=1" command="SELECT controlos_demonstracoes_financeiras.periodo, controlos_demonstracoes_financeiras.id_banco, controlos_demonstracoes_financeiras.total_activo, controlos_demonstracoes_financeiras.total_passivo, controlos_demonstracoes_financeiras.total_fundos_proprios, controlos_demonstracoes_financeiras.total_passivo_fundos_proprios, controlos_demonstracoes_financeiras.dif_activo_passivo_fundos_proprios, controlos_demonstracoes_financeiras.resultado_exercicio_fp, controlos_demonstracoes_financeiras.resultado_exercicio_dr, controlos_demonstracoes_financeiras.dif_resultados_exercicio_x000d__x000a_FROM public.controlos_demonstracoes_financeiras controlos_demonstracoes_financeiras_x000d__x000a_WHERE controlos_demonstracoes_financeiras.periodo &gt; 2014_x000d__x000a_ORDER BY controlos_demonstracoes_financeiras.periodo, controlos_demonstracoes_financeiras.id_banco"/>
  </connection>
  <connection id="8" name="Consulta de PostgreSQL35W1" type="1" refreshedVersion="4">
    <dbPr connection="DSN=PostgreSQL35W;DATABASE=postgres;SERVER=localhost;PORT=5432;UID=postgres;SSLmode=disable;ReadOnly=0;Protocol=7.4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1;LowerCaseIdentifier=0;GssAuthUseGSS=0;XaOpt=1" command="SELECT activo_ias.id_banco, activo_ias.periodo, activo_ias.disponibilidades, activo_ias.caixa, activo_ias.disponibilidades_bna, activo_ias.disponibilidades_inst_financ, activo_ias.aplicacoes_liquidez, activo_ias.operacoes_mercado_monetario, activo_ias.operacoes_compra_titulos_para_revenda, activo_ias.operacoes_venda_titulos_para_recompra, activo_ias.titulos_valores_mob, activo_ias.activos_negociacao, activo_ias.activos_para_venda, activo_ias.investimentos_ate_vencimento, activo_ias.derivados_de_cobertura, activo_ias.creditos, activo_ias.creditos_bruto, activo_ias.creditos_vincendo, activo_ias.creditos_vencidos, activo_ias.proveitos, activo_ias.provisao_creditos_duvidosos, activo_ias.outros_activos_fixos, activo_ias.activos_tangiveis, activo_ias.activos_intangiveis, activo_ias.investimentos_em_filiais, activo_ias.activos_nao_correntes, activo_ias.activos_por_impostos_activos, activo_ias.activos_por_impostos_diferidos, activo_ias.outros_activos, activo_ias.total_activo_x000d__x000a_FROM public.activo_ias activo_ias_x000d__x000a_ORDER BY activo_ias.periodo, activo_ias.id_banco"/>
  </connection>
  <connection id="9" name="Consulta de PostgreSQL35W2" type="1" refreshedVersion="4">
    <dbPr connection="DSN=PostgreSQL35W;DATABASE=postgres;SERVER=localhost;PORT=5432;UID=postgres;SSLmode=disable;ReadOnly=0;Protocol=7.4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1;LowerCaseIdentifier=0;GssAuthUseGSS=0;XaOpt=1" command="SELECT controlos_demonstracoes_financeiras_contif.periodo, controlos_demonstracoes_financeiras_contif.id_banco, controlos_demonstracoes_financeiras_contif.activo_contif, controlos_demonstracoes_financeiras_contif.passivo_contif, controlos_demonstracoes_financeiras_contif.fundos_contif, controlos_demonstracoes_financeiras_contif.fundos_passivos_contif, controlos_demonstracoes_financeiras_contif.dif_activo_passivo_fundos_proprios_contif, controlos_demonstracoes_financeiras_contif.resultado_exercicio_fp_contif, controlos_demonstracoes_financeiras_contif.resultado_exercicio_dr_contif, controlos_demonstracoes_financeiras_contif.dif_resultados_exercicio_contif_x000d__x000a_FROM public.controlos_demonstracoes_financeiras_contif controlos_demonstracoes_financeiras_contif_x000d__x000a_ORDER BY controlos_demonstracoes_financeiras_contif.periodo, controlos_demonstracoes_financeiras_contif.id_banco"/>
  </connection>
  <connection id="10" name="Consulta de PostgreSQL35W8" type="1" refreshedVersion="4">
    <dbPr connection="DSN=PostgreSQL35W;DATABASE=postgres;SERVER=localhost;PORT=5432;UID=postgres;SSLmode=disable;ReadOnly=0;Protocol=7.4;FakeOidIndex=0;ShowOidColumn=0;RowVersioning=0;ShowSystemTables=0;ConnSettings=;Fetch=100;Socket=4096;UnknownSizes=0;MaxVarcharSize=255;MaxLongVarcharSize=8190;Debug=0;CommLog=0;Optimizer=0;Ksqo=1;UseDeclareFetch=0;TextAsLongVarchar=1;UnknownsAsLongVarchar=0;BoolsAsChar=1;Parse=0;CancelAsFreeStmt=0;ExtraSysTablePrefixes=dd_;LFConversion=1;UpdatableCursors=1;DisallowPremature=0;TrueIsMinus1=0;BI=0;ByteaAsLongVarBinary=0;UseServerSidePrepare=0;LowerCaseIdentifier=0;GssAuthUseGSS=0;XaOpt=1" command="SELECT controlos_demonstracoes_financeiras_agregada.periodo, controlos_demonstracoes_financeiras_agregada.total_activo, controlos_demonstracoes_financeiras_agregada.total_passivo, controlos_demonstracoes_financeiras_agregada.total_fundos_proprios, controlos_demonstracoes_financeiras_agregada.total_passivo_e_fundos_proprios, controlos_demonstracoes_financeiras_agregada.dif_activo_passivo_fundos_proprios, controlos_demonstracoes_financeiras_agregada.resultado_exercicio_fp, controlos_demonstracoes_financeiras_agregada.resultado_exercicio_dr, controlos_demonstracoes_financeiras_agregada.dif_resultados_exercicio_x000d__x000a_FROM public.controlos_demonstracoes_financeiras_agregada controlos_demonstracoes_financeiras_agregada_x000d__x000a_ORDER BY controlos_demonstracoes_financeiras_agregada.periodo"/>
  </connection>
  <connection id="11" name="Consulta de PostgreSQL35W81" type="1" refreshedVersion="4" saveData="1">
    <dbPr connection="DSN=PostgreSQL35W;DATABASE=postgres;SERVER=localhost;PORT=5432;UID=postgres;SSLmode=disable;ReadOnly=0;Protocol=7.4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0;LowerCaseIdentifier=0;GssAuthUseGSS=0;XaOpt=1" command="SELECT controlos_demonstracoes_financeiras_agregada.periodo, controlos_demonstracoes_financeiras_agregada.total_activo, controlos_demonstracoes_financeiras_agregada.total_passivo, controlos_demonstracoes_financeiras_agregada.total_fundos_proprios, controlos_demonstracoes_financeiras_agregada.total_passivo_e_fundos_proprios, controlos_demonstracoes_financeiras_agregada.dif_activo_passivo_fundos_proprios, controlos_demonstracoes_financeiras_agregada.resultado_exercicio_fp, controlos_demonstracoes_financeiras_agregada.resultado_exercicio_dr, controlos_demonstracoes_financeiras_agregada.dif_resultados_exercicio_x000d__x000a_FROM public.controlos_demonstracoes_financeiras_agregada controlos_demonstracoes_financeiras_agregada_x000d__x000a_WHERE controlos_demonstracoes_financeiras_agregada.periodo &gt; 2014_x000d__x000a_ORDER BY controlos_demonstracoes_financeiras_agregada.periodo"/>
  </connection>
  <connection id="12" name="Demonstracao Resultados" type="1" refreshedVersion="4" saveData="1">
    <dbPr connection="DSN=PostgreSQL35W;DATABASE=postgres;SERVER=localhost;PORT=5432;UID=postgres;SSLmode=disable;ReadOnly=0;Protocol=7.4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0;LowerCaseIdentifier=0;GssAuthUseGSS=0;XaOpt=1" command="SELECT demonstracao_result_agregada.periodo,_x000d__x000a_ demonstracao_result_agregada.id_banco,_x000d__x000a_demonstracao_result_agregada.margem_financeira, _x000d__x000a_demonstracao_result_agregada.juros_rendimentos, _x000d__x000a_demonstracao_result_agregada.p_aplicacoes_liquidez, _x000d__x000a_demonstracao_result_agregada.p_titulos_valores_mob, _x000d__x000a_demonstracao_result_agregada.p_derivados_cobertura, _x000d__x000a_demonstracao_result_agregada.p_creditos_concedidos, _x000d__x000a_demonstracao_result_agregada.p_outros_activos, _x000d__x000a_demonstracao_result_agregada.juros_encargos, _x000d__x000a_demonstracao_result_agregada.c_recurso_clientes, _x000d__x000a_demonstracao_result_agregada.c_recursos_instit, _x000d__x000a_demonstracao_result_agregada.c_captacoes_tvm, _x000d__x000a_demonstracao_result_agregada.c_passivos_subordinados, _x000d__x000a_demonstracao_result_agregada.c_derivados_cobertura, _x000d__x000a_demonstracao_result_agregada.c_outros_passivos, _x000d__x000a_demonstracao_result_agregada.resultados_instrumentos_capital, _x000d__x000a_demonstracao_result_agregada.resultados_negociacoes_ajustes, _x000d__x000a_demonstracao_result_agregada.resultados_activos_passivos_financeiros, _x000d__x000a_demonstracao_result_agregada.resultados_activos_disponiveis_venda, _x000d__x000a_demonstracao_result_agregada.resultados_investimentos_ate_maturidade, _x000d__x000a_demonstracao_result_agregada.resultados_outros_activos_financeiros, _x000d__x000a_demonstracao_result_agregada.resultados_operacoes_cambiais, _x000d__x000a_demonstracao_result_agregada.resultados_prestacao_servicos, _x000d__x000a_demonstracao_result_agregada.proveitos_servicos_prestados, _x000d__x000a_demonstracao_result_agregada.custos_comissoes_e_custodias, _x000d__x000a_demonstracao_result_agregada.resultados_alienacao, _x000d__x000a_demonstracao_result_agregada.resultados_exploracao, _x000d__x000a_demonstracao_result_agregada.impostos_penalidades, _x000d__x000a_demonstracao_result_agregada.impostos, _x000d__x000a_demonstracao_result_agregada.penalidades, _x000d__x000a_demonstracao_result_agregada.custos_pesquisa, _x000d__x000a_demonstracao_result_agregada.ganhos_perdas, _x000d__x000a_demonstracao_result_agregada.recuperacao_custos, _x000d__x000a_demonstracao_result_agregada.resultados_aplicacoes_ouro, _x000d__x000a_demonstracao_result_agregada.negociacao_creditos, _x000d__x000a_demonstracao_result_agregada.perdas_por_desastres_ambientais, _x000d__x000a_demonstracao_result_agregada.perdas_por_expropriacao, _x000d__x000a_demonstracao_result_agregada.outros_ganhos_e_perdas_investimentos, _x000d__x000a_demonstracao_result_agregada.resultados_alienacao_investimentos, _x000d__x000a_demonstracao_result_agregada.outros_resultados_exploracao, _x000d__x000a_demonstracao_result_agregada.margem_actividade_seguros, _x000d__x000a_demonstracao_result_agregada.produto_actividade_bancaria, _x000d__x000a__x000d__x000a_demonstracao_result_agregada.outros_proveitos_cust_opr, _x000d__x000a_demonstracao_result_agregada.custos_administrativos, _x000d__x000a_demonstracao_result_agregada.pessoal, _x000d__x000a_demonstracao_result_agregada.empregados, _x000d__x000a_demonstracao_result_agregada.orgaos_de_gestao, _x000d__x000a_demonstracao_result_agregada.fornecimento_terceiros, _x000d__x000a_demonstracao_result_agregada.comunicacoes, _x000d__x000a_demonstracao_result_agregada.agua_e_energia, _x000d__x000a_demonstracao_result_agregada.transportes, _x000d__x000a_demonstracao_result_agregada.publicacoes, _x000d__x000a_demonstracao_result_agregada.seguranca, _x000d__x000a_demonstracao_result_agregada.auditorias, _x000d__x000a_demonstracao_result_agregada.seguros, _x000d__x000a_demonstracao_result_agregada.alugueres, _x000d__x000a_demonstracao_result_agregada.materiais, _x000d__x000a_demonstracao_result_agregada.outros_fornecimentos, _x000d__x000a_demonstracao_result_agregada.depreciacoes_amortizacoes, _x000d__x000a_demonstracao_result_agregada.provisoes_outros_valores, _x000d__x000a_demonstracao_result_agregada.imparidade_outros_activos, _x000d__x000a_demonstracao_result_agregada.imparidade_credito, _x000d__x000a_demonstracao_result_agregada.resultados_de_filiais, _x000d__x000a_demonstracao_result_agregada.resultado_pos_mon_liq, _x000d__x000a_ _x000d__x000a_demonstracao_result_agregada.resultado_operacoes_descont, _x000d__x000a_demonstracao_result_agregada.resultado_antes_impostos, _x000d__x000a_demonstracao_result_agregada.encargos_sobre_resultado, _x000d__x000a_demonstracao_result_agregada.imposto_sobre_resultado, _x000d__x000a_demonstracao_result_agregada.impostos_correntes, _x000d__x000a_demonstracao_result_agregada.impostos_diferidos, _x000d__x000a_demonstracao_result_agregada.apuramento_resultado,_x000d__x000a_demonstracao_result_agregada.resultado_exercicio, _x000d__x000a_demonstracao_result_agregada.margem_complementar, _x000d__x000a_demonstracao_result_agregada.produto_bancario_bruto_x000d__x000a_FROM public.v_demonstracao_resultados demonstracao_result_agregada_x000d__x000a_WHERE demonstracao_result_agregada.periodo &gt; 2014_x000d__x000a_ORDER BY demonstracao_result_agregada.periodo,demonstracao_result_agregada.id_banco desc"/>
  </connection>
  <connection id="13" name="Demonstracao Resultados Agregados" type="1" refreshedVersion="4" saveData="1">
    <dbPr connection="DSN=PostgreSQL35W;DATABASE=postgres;SERVER=localhost;PORT=5432;UID=postgres;SSLmode=disable;ReadOnly=0;Protocol=7.4;FakeOidIndex=0;ShowOidColumn=0;RowVersioning=0;ShowSystemTables=0;ConnSettings=;Fetch=100;Socket=4096;UnknownSizes=0;MaxVarcharSize=255;MaxLongVarcharSize=8190;Debug=0;CommLog=0;Optimizer=0;Ksqo=1;UseDeclareFetch=0;TextAsLongVarchar=1;UnknownsAsLongVarchar=0;BoolsAsChar=1;Parse=0;CancelAsFreeStmt=0;ExtraSysTablePrefixes=dd_;LFConversion=1;UpdatableCursors=1;DisallowPremature=0;TrueIsMinus1=0;BI=0;ByteaAsLongVarBinary=0;UseServerSidePrepare=0;LowerCaseIdentifier=0;GssAuthUseGSS=0;XaOpt=1" command="SELECT demonstracao_result_agregada.periodo, demonstracao_result_agregada.margem_financeira, demonstracao_result_agregada.proveitos_instrumentos_activos, demonstracao_result_agregada.custos_instrumentos_activos, demonstracao_result_agregada.resultados_negociacoes_ajustes, demonstracao_result_agregada.resultados_operacoes_cambiais, demonstracao_result_agregada.resultados_prestacao_servicos, demonstracao_result_agregada.provisoes_credito_liquidacao_duvidosa, demonstracao_result_agregada.resultados_seguros_saude, demonstracao_result_agregada.resultados_de_intermediacao, demonstracao_result_agregada.resultados_outros_servicos, demonstracao_result_agregada.custos_administrativos, demonstracao_result_agregada.pessoal, demonstracao_result_agregada.fornecimento_terceiros, demonstracao_result_agregada.impostos_taxas, demonstracao_result_agregada.penalidades, demonstracao_result_agregada.provisoes_para_perdas_clientes, demonstracao_result_agregada.outros_custos_administrativos, demonstracao_result_agregada.provisoes_para_perdas_invent, _x000d__x000a_demonstracao_result_agregada.custos_pesquisa, demonstracao_result_agregada.depreciacoes_amortizacoes, demonstracao_result_agregada.recuperacao_custos, demonstracao_result_agregada.outros_proveitos_cust_opr_clc, demonstracao_result_agregada.provisoes_sobre_outros_valores, demonstracao_result_agregada.resultados_imobilizacoes, demonstracao_result_agregada.resultado_act_mon_pat, demonstracao_result_agregada.outros_proveitos_cust_opr, demonstracao_result_agregada.resultado_operacional, demonstracao_result_agregada.resultado_nao_operacional, demonstracao_result_agregada.resultado_antes_impostos, demonstracao_result_agregada.encargos_sobre_resultado, demonstracao_result_agregada.apuramento_resultado,_x000d__x000a_demonstracao_result_agregada.resultado_do_exercicio, demonstracao_result_agregada.margem_complementar, demonstracao_result_agregada.produto_bancario_bruto_x000d__x000a_FROM public.demonstracao_result_agregada demonstracao_result_agregada_x000d__x000a_ORDER BY demonstracao_result_agregada.periodo"/>
  </connection>
  <connection id="14" name="Demonstracao Resultados Agregados1" type="1" refreshedVersion="4" saveData="1">
    <dbPr connection="DSN=PostgreSQL35W;DATABASE=postgres;SERVER=localhost;PORT=5432;UID=postgres;SSLmode=disable;ReadOnly=0;Protocol=7.4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0;LowerCaseIdentifier=0;GssAuthUseGSS=0;XaOpt=1" command="SELECT demonstracao_result_agregada.periodo, _x000d__x000a_demonstracao_result_agregada.margem_financeira, _x000d__x000a_demonstracao_result_agregada.juros_rendimentos, _x000d__x000a_demonstracao_result_agregada.p_aplicacoes_liquidez, _x000d__x000a_demonstracao_result_agregada.p_titulos_valores_mob, _x000d__x000a_demonstracao_result_agregada.p_derivados_cobertura, _x000d__x000a_demonstracao_result_agregada.p_creditos_concedidos, _x000d__x000a_demonstracao_result_agregada.p_outros_activos, _x000d__x000a_demonstracao_result_agregada.juros_encargos, _x000d__x000a_demonstracao_result_agregada.c_recurso_clientes, _x000d__x000a_demonstracao_result_agregada.c_recursos_instit, _x000d__x000a_demonstracao_result_agregada.c_captacoes_tvm, _x000d__x000a_demonstracao_result_agregada.c_passivos_subordinados, _x000d__x000a_demonstracao_result_agregada.c_derivados_cobertura, _x000d__x000a_demonstracao_result_agregada.c_outros_passivos, _x000d__x000a_demonstracao_result_agregada.resultados_instrumentos_capital, _x000d__x000a_demonstracao_result_agregada.resultados_negociacoes_ajustes, _x000d__x000a_demonstracao_result_agregada.resultados_activos_passivos_financeiros, _x000d__x000a_demonstracao_result_agregada.resultados_activos_disponiveis_venda, _x000d__x000a_demonstracao_result_agregada.resultados_investimentos_ate_maturidade, _x000d__x000a_demonstracao_result_agregada.resultados_outros_activos_financeiros, _x000d__x000a_demonstracao_result_agregada.resultados_operacoes_cambiais, _x000d__x000a_demonstracao_result_agregada.resultados_prestacao_servicos, _x000d__x000a_demonstracao_result_agregada.proveitos_servicos_prestados, _x000d__x000a_demonstracao_result_agregada.custos_comissoes_e_custodias, _x000d__x000a_demonstracao_result_agregada.resultados_alienacao, _x000d__x000a_demonstracao_result_agregada.resultados_exploracao, _x000d__x000a_demonstracao_result_agregada.impostos_penalidades, _x000d__x000a_demonstracao_result_agregada.impostos, _x000d__x000a_demonstracao_result_agregada.penalidades, _x000d__x000a_demonstracao_result_agregada.custos_pesquisa, _x000d__x000a_demonstracao_result_agregada.outros_custos_administrativos, _x000d__x000a_demonstracao_result_agregada.ganhos_perdas, _x000d__x000a_demonstracao_result_agregada.recuperacao_custos, _x000d__x000a_demonstracao_result_agregada.resultados_aplicacoes_ouro, _x000d__x000a_demonstracao_result_agregada.negociacao_creditos, _x000d__x000a_demonstracao_result_agregada.perdas_por_desastres_ambientais, _x000d__x000a_demonstracao_result_agregada.perdas_por_expropriacao, _x000d__x000a_demonstracao_result_agregada.outros_ganhos_e_perdas_investimentos, _x000d__x000a_demonstracao_result_agregada.resultados_alienacao_investimentos, _x000d__x000a_demonstracao_result_agregada.outros_resultados_exploracao, _x000d__x000a_demonstracao_result_agregada.margem_actividade_seguros, _x000d__x000a_demonstracao_result_agregada.produto_actividade_bancaria, _x000d__x000a__x000d__x000a_demonstracao_result_agregada.outros_proveitos_cust_opr, _x000d__x000a_demonstracao_result_agregada.custos_administrativos, _x000d__x000a_demonstracao_result_agregada.pessoal, _x000d__x000a_demonstracao_result_agregada.empregados, _x000d__x000a_demonstracao_result_agregada.orgaos_de_gestao, _x000d__x000a_demonstracao_result_agregada.fornecimento_terceiros, _x000d__x000a_demonstracao_result_agregada.comunicacoes, _x000d__x000a_demonstracao_result_agregada.agua_e_energia, _x000d__x000a_demonstracao_result_agregada.transportes, _x000d__x000a_demonstracao_result_agregada.publicacoes, _x000d__x000a_demonstracao_result_agregada.seguranca, _x000d__x000a_demonstracao_result_agregada.auditorias, _x000d__x000a_demonstracao_result_agregada.seguros, _x000d__x000a_demonstracao_result_agregada.alugueres, _x000d__x000a_demonstracao_result_agregada.materiais, _x000d__x000a_demonstracao_result_agregada.outros_fornecimentos, _x000d__x000a_demonstracao_result_agregada.depreciacoes_amortizacoes, _x000d__x000a_demonstracao_result_agregada.provisoes_outros_valores, _x000d__x000a_demonstracao_result_agregada.imparidade_outros_activos, _x000d__x000a_demonstracao_result_agregada.imparidade_credito, _x000d__x000a_demonstracao_result_agregada.resultados_de_filiais, _x000d__x000a_demonstracao_result_agregada.resultado_pos_mon_liq, _x000d__x000a_ _x000d__x000a_demonstracao_result_agregada.resultado_operacoes_descont, _x000d__x000a_demonstracao_result_agregada.resultado_antes_impostos, _x000d__x000a_demonstracao_result_agregada.encargos_sobre_resultado, _x000d__x000a_demonstracao_result_agregada.imposto_sobre_resultado, _x000d__x000a_demonstracao_result_agregada.impostos_correntes, _x000d__x000a_demonstracao_result_agregada.impostos_diferidos, _x000d__x000a_demonstracao_result_agregada.apuramento_resultado,_x000d__x000a_demonstracao_result_agregada.resultado_do_exercicio, _x000d__x000a_demonstracao_result_agregada.margem_complementar, _x000d__x000a_demonstracao_result_agregada.produto_bancario_bruto_x000d__x000a_FROM public.demonstracao_result_agregada demonstracao_result_agregada_x000d__x000a_WHERE demonstracao_result_agregada.periodo &gt; 2015_x000d__x000a_ORDER BY demonstracao_result_agregada.periodo desc"/>
  </connection>
  <connection id="15" name="Demonstracao Resultados PCIF" type="1" refreshedVersion="4" saveData="1">
    <dbPr connection="DSN=PostgreSQL35W;DATABASE=postgres;SERVER=localhost;PORT=5432;UID=postgres;SSLmode=disable;ReadOnly=0;Protocol=7.4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0;LowerCaseIdentifier=0;GssAuthUseGSS=0;XaOpt=1" command="SELECT demonstracao_resultados_pcif.id_banco, demonstracao_resultados_pcif.periodo, demonstracao_resultados_pcif.margem_financeira, demonstracao_resultados_pcif.juros_e_proveitos_equiparados, demonstracao_resultados_pcif.juros_e_custos_equiparados, demonstracao_resultados_pcif.margem_complementar, demonstracao_resultados_pcif.comissoes, demonstracao_resultados_pcif.resultados_operacoes_financeiras, demonstracao_resultados_pcif.produto_bancario, demonstracao_resultados_pcif.custos_administrativos, demonstracao_resultados_pcif.pessoal, demonstracao_resultados_pcif.gastos_administrativos, demonstracao_resultados_pcif.amortizacoes, demonstracao_resultados_pcif.impostos_taxas, demonstracao_resultados_pcif.provisoes_do_exercicio, demonstracao_resultados_pcif.outros_proveitos_e_custos, demonstracao_resultados_pcif.resultado_operacional, demonstracao_resultados_pcif.resultado_nao_operacional, demonstracao_resultados_pcif.resultado_antes_impostos, demonstracao_resultados_pcif.imposto_industrial, demonstracao_resultados_pcif.resultado_exercicio_x000d__x000a_FROM public.demonstracao_resultados_pcif demonstracao_resultados_pcif_x000d__x000a_ORDER BY demonstracao_resultados_pcif.periodo, demonstracao_resultados_pcif.id_banco"/>
  </connection>
  <connection id="16" name="Fundos Proprios" type="1" refreshedVersion="4" saveData="1">
    <dbPr connection="DSN=PostgreSQL35W;DATABASE=postgres;SERVER=localhost;PORT=5432;UID=postgres;SSLmode=disable;ReadOnly=0;Protocol=7.4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0;LowerCaseIdentifier=0;GssAuthUseGSS=0;XaOpt=1" command="SELECT fundos_proprios_agregado.periodo, fundos_proprios_agregado.id_banco,_x000d__x000a_fundos_proprios_agregado.capital_social, _x000d__x000a_fundos_proprios_agregado.reserva_actualizacao_monetaria, _x000d__x000a_fundos_proprios_agregado.reservas_fundos, _x000d__x000a_fundos_proprios_agregado.reserva_legal, _x000d__x000a_fundos_proprios_agregado.reserva_especial, _x000d__x000a_fundos_proprios_agregado.reserva_reavaliacao, _x000d__x000a_fundos_proprios_agregado.outras_reservas, _x000d__x000a_fundos_proprios_agregado.outros_instrumentos, _x000d__x000a_fundos_proprios_agregado.resultados_transitados, _x000d__x000a_fundos_proprios_agregado.resultado_reexpressao, _x000d__x000a_fundos_proprios_agregado.accoes_quotas_proprias, _x000d__x000a_fundos_proprios_agregado.dividendos_antecipados, _x000d__x000a_fundos_proprios_agregado.resultado_exercicio, _x000d__x000a_fundos_proprios_agregado.total_fundos_proprios, _x000d__x000a_fundos_proprios_agregado.total_passivo_fundos_proprios_x000d__x000a__x000d__x000a_FROM public.v_fundos_proprios fundos_proprios_agregado_x000d__x000a_WHERE fundos_proprios_agregado.periodo &gt; 2014_x000d__x000a_ORDER BY fundos_proprios_agregado.periodo,fundos_proprios_agregado.id_banco asc"/>
  </connection>
  <connection id="17" name="Fundos Proprios PCIF" type="1" refreshedVersion="4" saveData="1">
    <dbPr connection="DSN=PostgreSQL35W;DATABASE=postgres;SERVER=localhost;PORT=5432;UID=postgres;SSLmode=disable;ReadOnly=0;Protocol=7.4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0;LowerCaseIdentifier=0;GssAuthUseGSS=0;XaOpt=1" command="SELECT fundos_proprios_pcif.id_banco, fundos_proprios_pcif.periodo, fundos_proprios_pcif.capital_social, fundos_proprios_pcif.fundos, fundos_proprios_pcif.reservas, fundos_proprios_pcif.resultados_transitados, fundos_proprios_pcif.resultado_exercicio, fundos_proprios_pcif.total_fundos_proprios, fundos_proprios_pcif.total_passivo_fundos_proprios_x000d__x000a_FROM public.fundos_proprios_pcif fundos_proprios_pcif_x000d__x000a_ORDER BY fundos_proprios_pcif.periodo, fundos_proprios_pcif.id_banco"/>
  </connection>
  <connection id="18" name="Passivo PCIF" type="1" refreshedVersion="4" saveData="1">
    <dbPr connection="DSN=PostgreSQL35W;DATABASE=postgres;SERVER=localhost;PORT=5432;UID=postgres;SSLmode=disable;ReadOnly=0;Protocol=7.4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0;LowerCaseIdentifier=0;GssAuthUseGSS=0;XaOpt=1" command="SELECT passivo_pcif.id_banco, passivo_pcif.periodo, passivo_pcif.recursos_inst_credito, passivo_pcif.depositos, passivo_pcif.depositos_ordem, passivo_pcif.depositos_prazo, passivo_pcif.recursos_bna_e_outas_entidades, passivo_pcif.responsabilidades_titulos, passivo_pcif.outros_recursos, passivo_pcif.outros_passivos, passivo_pcif.contas_regularizacao_passivo, passivo_pcif.provisoes_para_riscos, passivo_pcif.total_passivo_x000d__x000a_FROM public.passivo_pcif passivo_pcif_x000d__x000a_ORDER BY passivo_pcif.periodo, passivo_pcif.id_banco"/>
  </connection>
  <connection id="19" name="Passivo1" type="1" refreshedVersion="4" saveData="1">
    <dbPr connection="DSN=PostgreSQL35W;DATABASE=postgres;SERVER=localhost;PORT=5432;UID=postgres;SSLmode=disable;ReadOnly=0;Protocol=7.4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0;LowerCaseIdentifier=0;GssAuthUseGSS=0;XaOpt=1" command="SELECT passivo_agregado.periodo, passivo_agregado.id_banco,_x000d__x000a_passivo_agregado.recursos_clientes, _x000d__x000a_passivo_agregado.depositos_ordem,_x000d__x000a_passivo_agregado.depositos_prazo,_x000d__x000a_passivo_agregado.outros_depositos,_x000d__x000a_passivo_agregado.outros_emprestimos,_x000d__x000a_passivo_agregado.recursos_instit_liquidez, _x000d__x000a_passivo_agregado.operacoes_mercado_monetario, _x000d__x000a_passivo_agregado.operacoes_compra_titulos_para_revenda, _x000d__x000a_passivo_agregado.operacoes_venda_titulos_para_recompra, _x000d__x000a_passivo_agregado.recursos_por_tvm, _x000d__x000a_passivo_agregado.derivados_de_cobertura, _x000d__x000a_passivo_agregado.passivos_justo_valor, _x000d__x000a_passivo_agregado.passivos_subordinados, _x000d__x000a_passivo_agregado.dividas_subordinadas, _x000d__x000a_passivo_agregado.instrumentos_hibridos_capital_divida, _x000d__x000a_passivo_agregado.outros_passivos_subordinados, _x000d__x000a_passivo_agregado.passivos_por_activos_transferidos, _x000d__x000a_passivo_agregado.passivos_nao_correntes, _x000d__x000a_passivo_agregado.passivos_por_impostos_correntes, _x000d__x000a_passivo_agregado.passivos_por_impostos_diferidos, _x000d__x000a_passivo_agregado.outros_passivos, _x000d__x000a_passivo_agregado.provisoes,_x000d__x000a_passivo_agregado.total_passivo_x000d__x000a_FROM public.v_passivo passivo_agregado_x000d__x000a_WHERE passivo_agregado.periodo &gt; 2014_x000d__x000a_ORDER BY passivo_agregado.periodo, passivo_agregado.id_banco asc"/>
  </connection>
</connections>
</file>

<file path=xl/sharedStrings.xml><?xml version="1.0" encoding="utf-8"?>
<sst xmlns="http://schemas.openxmlformats.org/spreadsheetml/2006/main" count="287" uniqueCount="199">
  <si>
    <t xml:space="preserve"> </t>
  </si>
  <si>
    <t xml:space="preserve">                    </t>
  </si>
  <si>
    <t>TOTAL Passivo</t>
  </si>
  <si>
    <t>Capital Social</t>
  </si>
  <si>
    <t>Resultados Transitados</t>
  </si>
  <si>
    <t>TOTAL Fundos Próprios</t>
  </si>
  <si>
    <t>Margem Financeira</t>
  </si>
  <si>
    <t>Depósitos</t>
  </si>
  <si>
    <t>BAI</t>
  </si>
  <si>
    <t>BCA</t>
  </si>
  <si>
    <t>BCI</t>
  </si>
  <si>
    <t>BFA</t>
  </si>
  <si>
    <t>BIC</t>
  </si>
  <si>
    <t>BMA</t>
  </si>
  <si>
    <t>BMF</t>
  </si>
  <si>
    <t>BNI</t>
  </si>
  <si>
    <t>BPA</t>
  </si>
  <si>
    <t>BPC</t>
  </si>
  <si>
    <t>BRK</t>
  </si>
  <si>
    <t>SOL</t>
  </si>
  <si>
    <t>BANC</t>
  </si>
  <si>
    <t>BDA</t>
  </si>
  <si>
    <t>VTB</t>
  </si>
  <si>
    <t>FNB</t>
  </si>
  <si>
    <t>Passivo</t>
  </si>
  <si>
    <t>Dividendos Antecipados</t>
  </si>
  <si>
    <t>Resultados de Operações Cambiais</t>
  </si>
  <si>
    <t>Resultado do Exercício</t>
  </si>
  <si>
    <t>Fundos Próprios</t>
  </si>
  <si>
    <t>Demosntração de Resultados</t>
  </si>
  <si>
    <t>Margem Complementar</t>
  </si>
  <si>
    <t>periodo</t>
  </si>
  <si>
    <t>Caixa e Disponibilidades no Banco Central</t>
  </si>
  <si>
    <t>Disponibilidades à Vista em Instituições de Crédito</t>
  </si>
  <si>
    <t>Outros Créditos sobre Instituições de Crédito</t>
  </si>
  <si>
    <t>Obrigações e Outros Títulos</t>
  </si>
  <si>
    <t>Crédito sobre Clientes</t>
  </si>
  <si>
    <t>Imobilizações e Participações</t>
  </si>
  <si>
    <t>Outros Activos</t>
  </si>
  <si>
    <t>Contas de Regularização</t>
  </si>
  <si>
    <t>TOTAL Activo</t>
  </si>
  <si>
    <t>Recursos de Outras Instituições de Crédito</t>
  </si>
  <si>
    <t>Depósitos a Ordem</t>
  </si>
  <si>
    <t>Depósitos a Prazo</t>
  </si>
  <si>
    <t>Recursos de Outras Entidades</t>
  </si>
  <si>
    <t>Responsabilidades Representadas por Títulos</t>
  </si>
  <si>
    <t>Outros Recursos</t>
  </si>
  <si>
    <t>Outros Passivos</t>
  </si>
  <si>
    <t>Provisões para Riscos e Encargos</t>
  </si>
  <si>
    <t xml:space="preserve">Fundos </t>
  </si>
  <si>
    <t xml:space="preserve">Reservas </t>
  </si>
  <si>
    <t>TOTAL Passivo + Fundos Próprios</t>
  </si>
  <si>
    <t>Soma de custos_administrativos</t>
  </si>
  <si>
    <t>Juros e Proveitos Equiparados</t>
  </si>
  <si>
    <t>Juros e Custos Equiparados</t>
  </si>
  <si>
    <t>Comissões Pagas e Recebidas</t>
  </si>
  <si>
    <t>Resultados em Operações Financeiras</t>
  </si>
  <si>
    <t>Produto Bancário</t>
  </si>
  <si>
    <t>Custos com o Pessoal</t>
  </si>
  <si>
    <t>Gastos Administrativos</t>
  </si>
  <si>
    <t>Amortizações do Exercício</t>
  </si>
  <si>
    <t>Impostos e Taxas</t>
  </si>
  <si>
    <t>Provisões do Exercício</t>
  </si>
  <si>
    <t>Outros Proveitos e Custos</t>
  </si>
  <si>
    <t>Resultados Operacionais</t>
  </si>
  <si>
    <t>Resultados Extraordinários</t>
  </si>
  <si>
    <t>Resultados antes Impostos</t>
  </si>
  <si>
    <t>Provisão para Imposto Industrial</t>
  </si>
  <si>
    <t>Activo</t>
  </si>
  <si>
    <t>Total Geral</t>
  </si>
  <si>
    <t>Crédito Vincendo</t>
  </si>
  <si>
    <t>Crédito Vencido</t>
  </si>
  <si>
    <t xml:space="preserve">Proveitos </t>
  </si>
  <si>
    <t>Provisões para Crédito</t>
  </si>
  <si>
    <t>Resultado do Exercicio</t>
  </si>
  <si>
    <t>BCH</t>
  </si>
  <si>
    <t>BVB</t>
  </si>
  <si>
    <t>SBA</t>
  </si>
  <si>
    <t>DE 2006 A 2008</t>
  </si>
  <si>
    <t>BALANÇO INDIVIDUAL PCIF EM AKZ</t>
  </si>
  <si>
    <t>Valores em milhões de Kwanzas (AOA)</t>
  </si>
  <si>
    <t>SCBA</t>
  </si>
  <si>
    <t>Resultados de Prestação de Serviços Financeiros</t>
  </si>
  <si>
    <t>Outros Custos e Proveitos Operacionais</t>
  </si>
  <si>
    <t>Acções e Quotas Próprias</t>
  </si>
  <si>
    <t>Reserva de Reexpressão</t>
  </si>
  <si>
    <t>BCGA</t>
  </si>
  <si>
    <t>BE</t>
  </si>
  <si>
    <t>BCS</t>
  </si>
  <si>
    <t>BIR</t>
  </si>
  <si>
    <t>BPG</t>
  </si>
  <si>
    <t>YETU</t>
  </si>
  <si>
    <t>BKI</t>
  </si>
  <si>
    <t>Activos Financeiros disponíveis para Venda</t>
  </si>
  <si>
    <t>Derivados de Cobertura</t>
  </si>
  <si>
    <t>Outros Activos Tangíveis</t>
  </si>
  <si>
    <t>Activos por Impostos Diferidos</t>
  </si>
  <si>
    <t>Aplicações em Bancos Centrais e em Outras Instituições Financeiras</t>
  </si>
  <si>
    <t>Activos Financeiros detidos para Negociação e ao Justo Valor através de Resultados</t>
  </si>
  <si>
    <t>Investimentos detidos até à Maturidade</t>
  </si>
  <si>
    <t>Crédito a Clientes</t>
  </si>
  <si>
    <t>Investimentos em Filiais, Associadas e Empreendimentos Conjuntos</t>
  </si>
  <si>
    <t>Activos Intangíveis</t>
  </si>
  <si>
    <t>Activos Não Correntes detidos para Venda</t>
  </si>
  <si>
    <t>Activos por Impostos Correntes</t>
  </si>
  <si>
    <t xml:space="preserve">Outros Activos </t>
  </si>
  <si>
    <t>Recursos de Clientes e Outros Empréstimos</t>
  </si>
  <si>
    <t>Recursos de Bancos Centrais e de Outras Instituições de Crédito</t>
  </si>
  <si>
    <t>Responsabilidades representadas por Títulos</t>
  </si>
  <si>
    <t>Passivos Financeiros ao Justo Valor através de Resultados</t>
  </si>
  <si>
    <t>Passivos Subordinados</t>
  </si>
  <si>
    <t>Passivos Financeiros Associados a Activos Transferidos</t>
  </si>
  <si>
    <t>Passivos Não Correntes Detidos para Venda</t>
  </si>
  <si>
    <t>Passivos por Impostos Correntes</t>
  </si>
  <si>
    <t>Passivos por Impostos Diferidos</t>
  </si>
  <si>
    <t>Provisões</t>
  </si>
  <si>
    <t>Juros e Rendimentos Similares</t>
  </si>
  <si>
    <t>Juros e Encargos Similares</t>
  </si>
  <si>
    <t>Resultados de Alienação de Outros Activos</t>
  </si>
  <si>
    <t>Outros Resultados de Exploração</t>
  </si>
  <si>
    <t>Provisões e Perdas por Imparidade Líquidas de Anulações</t>
  </si>
  <si>
    <t>Rendimentos de Instrumentos de Capital</t>
  </si>
  <si>
    <t>Resultado na Posição Monetária Líquida</t>
  </si>
  <si>
    <t>BANCO ANGOLANO DE INVESTIMENTOS, S.A.</t>
  </si>
  <si>
    <t>BANCO YETU, S.A.</t>
  </si>
  <si>
    <t>BANCO ANGOLANO DE NEGÓCIOS E COMÉRCIO, S.A.</t>
  </si>
  <si>
    <t xml:space="preserve">BANCO BAI MICRO FINANÇAS, S.A.                     </t>
  </si>
  <si>
    <t>BANCO BIC, S.A.</t>
  </si>
  <si>
    <t xml:space="preserve">BANCO CAIXA GERAL ANGOLA, S.A.          </t>
  </si>
  <si>
    <t>BANCO COMERCIAL ANGOLANO, S.A.</t>
  </si>
  <si>
    <t>BANCO COMERCIAL DO HUAMBO, S.A.</t>
  </si>
  <si>
    <t>BANCO DE COMÉRCIO E INDÚSTRIA, S.A.</t>
  </si>
  <si>
    <t>BANCO DE DESENVOLVIMENTO DE ANGOLA, S.A.</t>
  </si>
  <si>
    <t>BANCO DE FOMENTO ANGOLA, S.A.</t>
  </si>
  <si>
    <t>BANCO DE INVESTIMENTO RURAL, S.A.</t>
  </si>
  <si>
    <t>BANCO DE NEGÓCIOS INTERNACIONAL, S.A.</t>
  </si>
  <si>
    <t>BANCO DE POUPANÇA E CRÉDITO, S.A.</t>
  </si>
  <si>
    <t>BANCO ECONÓMICO, S.A.</t>
  </si>
  <si>
    <t>BANCO KEVE, S.A.</t>
  </si>
  <si>
    <t>KEVE</t>
  </si>
  <si>
    <t>BANCO KWANZA INVESTIMENTO, S.A.</t>
  </si>
  <si>
    <t>BANCO PRESTÍGIO, S.A.</t>
  </si>
  <si>
    <t>BANCO MILLENNIUM ATLÂNTICO, S.A.</t>
  </si>
  <si>
    <t>BANCO PUNGO ANDONGO,S.A.**</t>
  </si>
  <si>
    <t>BPAN</t>
  </si>
  <si>
    <t>BANCO SOL, S.A.</t>
  </si>
  <si>
    <t>BSOL</t>
  </si>
  <si>
    <t>BANCO VALOR, S.A.</t>
  </si>
  <si>
    <t>BANCO VTB ÁFRICA, S.A.</t>
  </si>
  <si>
    <t>ECOBANK DE ANGOLA, S.A.*</t>
  </si>
  <si>
    <t>ECO</t>
  </si>
  <si>
    <t>FINIBANCO ANGOLA, S.A.</t>
  </si>
  <si>
    <t>STANDARD BANK DE ANGOLA, S.A.</t>
  </si>
  <si>
    <t>STANDARD CHARTERED BANK DE ANGOLA, S.A.</t>
  </si>
  <si>
    <t>CREDISUL – BANCO DE CRÉDITO DO SUL, S.A.</t>
  </si>
  <si>
    <t>BANCO POSTAL, S.A.</t>
  </si>
  <si>
    <t>BPT</t>
  </si>
  <si>
    <t>BANCO DA CHINA LIMITADA – SUCURSAL EM LUANDA*</t>
  </si>
  <si>
    <t>BOCLB</t>
  </si>
  <si>
    <t>NOME</t>
  </si>
  <si>
    <t>SIGLA</t>
  </si>
  <si>
    <t>N.º DE REGISTO</t>
  </si>
  <si>
    <r>
      <t>*</t>
    </r>
    <r>
      <rPr>
        <sz val="10"/>
        <color rgb="FF000000"/>
        <rFont val="Arial"/>
        <family val="2"/>
      </rPr>
      <t xml:space="preserve"> Ainda não iniciou a actividade</t>
    </r>
  </si>
  <si>
    <t>** Processo em curso para a alteração da denominação social para “Banco Mais, S.A.”</t>
  </si>
  <si>
    <t>Fonte: BNA</t>
  </si>
  <si>
    <t>Não apresentou DFs</t>
  </si>
  <si>
    <t>Não iniciou a actividade</t>
  </si>
  <si>
    <t>Obs.</t>
  </si>
  <si>
    <t>Reserva de Reavaliação</t>
  </si>
  <si>
    <t>Resultados de Negociações de Instrumentos Financeiros</t>
  </si>
  <si>
    <t>Margem Técnica da Actividade de Seguros</t>
  </si>
  <si>
    <t xml:space="preserve">Outras Reservas e Resultados Transitados </t>
  </si>
  <si>
    <t>Derivados de Cobertura com Justo Valor Negativo</t>
  </si>
  <si>
    <t>BALANÇO - segundo IAS/IFRS</t>
  </si>
  <si>
    <t>Nota: Os bancos  BE e BMAIS não foram incluídos na amostra por falta de dados para o exercício de 2016. Ver Bases Metodológicas</t>
  </si>
  <si>
    <t>DEMONSTRAÇÃO DE RESULTADOS AGREGADAS - segundo IAS/IFRS</t>
  </si>
  <si>
    <t>Valores em milhões de Kwanzas (Kz)</t>
  </si>
  <si>
    <t xml:space="preserve">Caixa e Disponibilidades </t>
  </si>
  <si>
    <t>Produto da Actividade Bancária</t>
  </si>
  <si>
    <t xml:space="preserve">Imparidade para Crédito a Clientes Líquida de Reversões e Recuperações </t>
  </si>
  <si>
    <t>Imparidade para Outros Activos Financeiros Líquida de Reversões e Recuperações</t>
  </si>
  <si>
    <t>Resultados antes dos Impostos e Outros Encargos</t>
  </si>
  <si>
    <t>Resultado de Operações Descontinuadas e/ou em Descontinuação</t>
  </si>
  <si>
    <t>Encargos sobre o Resultado Corrente</t>
  </si>
  <si>
    <t xml:space="preserve">Custos com Pessoal </t>
  </si>
  <si>
    <t>Fornecimentos e Serviços de Terceiros</t>
  </si>
  <si>
    <t>Depreciações e Amortizações</t>
  </si>
  <si>
    <t>Resultados de Filiais, Associadas e Empreendimentos Conjuntos</t>
  </si>
  <si>
    <t>Total de Activos</t>
  </si>
  <si>
    <t>Total de Passivos</t>
  </si>
  <si>
    <t>Total de Fundos Próprios</t>
  </si>
  <si>
    <t>Total de Passivos e Fundos Próprios</t>
  </si>
  <si>
    <t>Reserva de Actualização Monetária do Capital Social</t>
  </si>
  <si>
    <t>Outros Instrumentos de Capital</t>
  </si>
  <si>
    <t>2016 a 2018</t>
  </si>
  <si>
    <t>Investimentos ao Custo Amortizado</t>
  </si>
  <si>
    <t>Activos Financeiros ao Justo Valor através de Outro Rendimento Integral</t>
  </si>
  <si>
    <t>2016 e 2018</t>
  </si>
  <si>
    <t xml:space="preserve">Nota: As instituições bancárias Banco Angolano de Negócios e Comércio (BANC), Banco Mais (BMAIS) e Banco Postal (BPT) não foram incluídos na amostra por falta de dados para o exercício de 2018.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</si>
</sst>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1"/>
      <name val="HelveticaNeueLT Std"/>
      <family val="2"/>
    </font>
    <font>
      <sz val="11"/>
      <name val="HelveticaNeueLT Std"/>
      <family val="2"/>
    </font>
    <font>
      <b/>
      <sz val="16"/>
      <color theme="1"/>
      <name val="HelveticaNeueLT Std"/>
      <family val="2"/>
    </font>
    <font>
      <b/>
      <sz val="11"/>
      <color theme="1"/>
      <name val="HelveticaNeueLT Std"/>
      <family val="2"/>
    </font>
    <font>
      <b/>
      <sz val="11"/>
      <name val="HelveticaNeueLT Std"/>
      <family val="2"/>
    </font>
    <font>
      <b/>
      <sz val="14"/>
      <color theme="1"/>
      <name val="Calibri"/>
      <family val="2"/>
      <scheme val="minor"/>
    </font>
    <font>
      <sz val="11"/>
      <color theme="1"/>
      <name val="HelveticaNeueLT Std Lt"/>
      <family val="2"/>
    </font>
    <font>
      <sz val="11"/>
      <color rgb="FFFF0000"/>
      <name val="HelveticaNeueLT Std Lt"/>
      <family val="2"/>
    </font>
    <font>
      <b/>
      <sz val="11"/>
      <color theme="1" tint="0.34998626667073579"/>
      <name val="HelveticaNeueLT Std"/>
      <family val="2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CDCD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0">
    <xf numFmtId="0" fontId="0" fillId="0" borderId="0" xfId="0"/>
    <xf numFmtId="3" fontId="0" fillId="0" borderId="0" xfId="0" applyNumberFormat="1"/>
    <xf numFmtId="3" fontId="1" fillId="0" borderId="0" xfId="0" applyNumberFormat="1" applyFont="1"/>
    <xf numFmtId="3" fontId="1" fillId="2" borderId="0" xfId="0" applyNumberFormat="1" applyFont="1" applyFill="1" applyAlignment="1"/>
    <xf numFmtId="3" fontId="1" fillId="2" borderId="0" xfId="0" applyNumberFormat="1" applyFont="1" applyFill="1"/>
    <xf numFmtId="3" fontId="1" fillId="2" borderId="0" xfId="0" applyNumberFormat="1" applyFont="1" applyFill="1" applyAlignment="1">
      <alignment horizontal="left"/>
    </xf>
    <xf numFmtId="3" fontId="2" fillId="0" borderId="0" xfId="0" applyNumberFormat="1" applyFont="1"/>
    <xf numFmtId="3" fontId="0" fillId="0" borderId="0" xfId="0" pivotButton="1" applyNumberFormat="1"/>
    <xf numFmtId="3" fontId="0" fillId="0" borderId="0" xfId="0" applyNumberFormat="1" applyAlignment="1">
      <alignment horizontal="left"/>
    </xf>
    <xf numFmtId="3" fontId="1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4" fillId="0" borderId="1" xfId="0" applyFont="1" applyBorder="1" applyAlignment="1"/>
    <xf numFmtId="0" fontId="5" fillId="0" borderId="2" xfId="0" applyFont="1" applyBorder="1" applyAlignment="1"/>
    <xf numFmtId="0" fontId="4" fillId="0" borderId="2" xfId="0" applyFont="1" applyBorder="1" applyAlignment="1"/>
    <xf numFmtId="0" fontId="7" fillId="0" borderId="4" xfId="0" applyFont="1" applyBorder="1" applyAlignment="1"/>
    <xf numFmtId="0" fontId="8" fillId="4" borderId="5" xfId="0" applyFont="1" applyFill="1" applyBorder="1" applyAlignment="1"/>
    <xf numFmtId="0" fontId="4" fillId="0" borderId="6" xfId="0" applyFont="1" applyBorder="1" applyAlignment="1"/>
    <xf numFmtId="0" fontId="5" fillId="5" borderId="2" xfId="0" applyFont="1" applyFill="1" applyBorder="1" applyAlignment="1"/>
    <xf numFmtId="0" fontId="0" fillId="0" borderId="0" xfId="0" applyBorder="1"/>
    <xf numFmtId="0" fontId="4" fillId="0" borderId="0" xfId="0" applyFont="1" applyBorder="1" applyAlignment="1"/>
    <xf numFmtId="0" fontId="5" fillId="0" borderId="0" xfId="0" applyFont="1" applyBorder="1" applyAlignment="1"/>
    <xf numFmtId="3" fontId="9" fillId="0" borderId="0" xfId="0" applyNumberFormat="1" applyFont="1"/>
    <xf numFmtId="3" fontId="9" fillId="3" borderId="0" xfId="0" applyNumberFormat="1" applyFont="1" applyFill="1"/>
    <xf numFmtId="3" fontId="10" fillId="3" borderId="0" xfId="0" applyNumberFormat="1" applyFont="1" applyFill="1"/>
    <xf numFmtId="3" fontId="10" fillId="0" borderId="0" xfId="0" applyNumberFormat="1" applyFont="1"/>
    <xf numFmtId="3" fontId="11" fillId="0" borderId="0" xfId="0" applyNumberFormat="1" applyFont="1"/>
    <xf numFmtId="3" fontId="12" fillId="0" borderId="0" xfId="0" applyNumberFormat="1" applyFont="1"/>
    <xf numFmtId="3" fontId="12" fillId="3" borderId="0" xfId="0" applyNumberFormat="1" applyFont="1" applyFill="1"/>
    <xf numFmtId="3" fontId="13" fillId="3" borderId="0" xfId="0" applyNumberFormat="1" applyFont="1" applyFill="1"/>
    <xf numFmtId="3" fontId="13" fillId="0" borderId="0" xfId="0" applyNumberFormat="1" applyFont="1"/>
    <xf numFmtId="0" fontId="12" fillId="0" borderId="0" xfId="0" applyFont="1"/>
    <xf numFmtId="49" fontId="12" fillId="3" borderId="0" xfId="0" applyNumberFormat="1" applyFont="1" applyFill="1"/>
    <xf numFmtId="3" fontId="9" fillId="0" borderId="0" xfId="0" applyNumberFormat="1" applyFont="1" applyAlignment="1">
      <alignment horizontal="left"/>
    </xf>
    <xf numFmtId="9" fontId="9" fillId="3" borderId="0" xfId="1" applyFont="1" applyFill="1"/>
    <xf numFmtId="0" fontId="9" fillId="0" borderId="0" xfId="0" applyFont="1"/>
    <xf numFmtId="164" fontId="9" fillId="0" borderId="0" xfId="1" applyNumberFormat="1" applyFont="1"/>
    <xf numFmtId="3" fontId="12" fillId="0" borderId="0" xfId="0" applyNumberFormat="1" applyFont="1" applyFill="1" applyAlignment="1"/>
    <xf numFmtId="1" fontId="12" fillId="0" borderId="0" xfId="0" applyNumberFormat="1" applyFont="1"/>
    <xf numFmtId="3" fontId="12" fillId="0" borderId="0" xfId="0" applyNumberFormat="1" applyFont="1" applyAlignment="1">
      <alignment horizontal="left" indent="4"/>
    </xf>
    <xf numFmtId="3" fontId="9" fillId="0" borderId="0" xfId="0" applyNumberFormat="1" applyFont="1" applyAlignment="1">
      <alignment horizontal="left" indent="4"/>
    </xf>
    <xf numFmtId="164" fontId="12" fillId="0" borderId="0" xfId="1" applyNumberFormat="1" applyFont="1"/>
    <xf numFmtId="0" fontId="12" fillId="0" borderId="0" xfId="0" applyFont="1" applyAlignment="1">
      <alignment wrapText="1"/>
    </xf>
    <xf numFmtId="3" fontId="14" fillId="0" borderId="0" xfId="0" applyNumberFormat="1" applyFont="1"/>
    <xf numFmtId="0" fontId="1" fillId="0" borderId="0" xfId="0" applyFont="1"/>
    <xf numFmtId="9" fontId="12" fillId="3" borderId="0" xfId="1" applyFont="1" applyFill="1"/>
    <xf numFmtId="164" fontId="1" fillId="0" borderId="0" xfId="1" applyNumberFormat="1" applyFont="1"/>
    <xf numFmtId="0" fontId="15" fillId="0" borderId="0" xfId="0" applyNumberFormat="1" applyFont="1"/>
    <xf numFmtId="0" fontId="16" fillId="0" borderId="0" xfId="0" applyNumberFormat="1" applyFont="1"/>
    <xf numFmtId="1" fontId="1" fillId="0" borderId="0" xfId="0" applyNumberFormat="1" applyFont="1"/>
    <xf numFmtId="3" fontId="17" fillId="0" borderId="0" xfId="0" applyNumberFormat="1" applyFont="1"/>
    <xf numFmtId="0" fontId="17" fillId="0" borderId="0" xfId="0" applyFont="1"/>
    <xf numFmtId="0" fontId="18" fillId="0" borderId="0" xfId="0" applyFont="1"/>
    <xf numFmtId="0" fontId="6" fillId="0" borderId="3" xfId="0" applyFont="1" applyBorder="1" applyAlignment="1"/>
    <xf numFmtId="0" fontId="6" fillId="0" borderId="4" xfId="0" applyFont="1" applyBorder="1" applyAlignment="1"/>
    <xf numFmtId="3" fontId="12" fillId="0" borderId="0" xfId="0" applyNumberFormat="1" applyFont="1" applyAlignment="1">
      <alignment horizontal="left"/>
    </xf>
    <xf numFmtId="3" fontId="10" fillId="0" borderId="0" xfId="0" applyNumberFormat="1" applyFont="1" applyAlignment="1">
      <alignment horizontal="left" indent="6"/>
    </xf>
    <xf numFmtId="3" fontId="13" fillId="0" borderId="0" xfId="0" applyNumberFormat="1" applyFont="1" applyAlignment="1">
      <alignment horizontal="left" indent="4"/>
    </xf>
    <xf numFmtId="3" fontId="12" fillId="2" borderId="0" xfId="0" applyNumberFormat="1" applyFont="1" applyFill="1" applyAlignment="1">
      <alignment horizontal="left"/>
    </xf>
    <xf numFmtId="3" fontId="12" fillId="2" borderId="0" xfId="0" applyNumberFormat="1" applyFont="1" applyFill="1"/>
    <xf numFmtId="3" fontId="12" fillId="2" borderId="0" xfId="0" applyNumberFormat="1" applyFont="1" applyFill="1" applyAlignment="1"/>
  </cellXfs>
  <cellStyles count="2">
    <cellStyle name="Normal" xfId="0" builtinId="0"/>
    <cellStyle name="Percentagem" xfId="1" builtinId="5"/>
  </cellStyles>
  <dxfs count="227">
    <dxf>
      <numFmt numFmtId="3" formatCode="#,##0"/>
    </dxf>
    <dxf>
      <numFmt numFmtId="3" formatCode="#,##0"/>
    </dxf>
    <dxf>
      <font>
        <name val="HelveticaNeueLT Std"/>
        <scheme val="none"/>
      </font>
    </dxf>
    <dxf>
      <font>
        <b/>
      </font>
    </dxf>
    <dxf>
      <font>
        <b/>
      </font>
    </dxf>
    <dxf>
      <fill>
        <patternFill patternType="solid">
          <bgColor rgb="FFDCDCDC"/>
        </patternFill>
      </fill>
    </dxf>
    <dxf>
      <fill>
        <patternFill patternType="solid">
          <bgColor rgb="FFDCDCDC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numFmt numFmtId="3" formatCode="#,##0"/>
    </dxf>
    <dxf>
      <font>
        <name val="HelveticaNeueLT Std"/>
        <scheme val="none"/>
      </font>
    </dxf>
    <dxf>
      <fill>
        <patternFill patternType="solid">
          <bgColor rgb="FFDCDCDC"/>
        </patternFill>
      </fill>
    </dxf>
    <dxf>
      <fill>
        <patternFill patternType="solid">
          <bgColor rgb="FFDCDCDC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numFmt numFmtId="3" formatCode="#,##0"/>
      <fill>
        <patternFill patternType="solid">
          <fgColor indexed="64"/>
          <bgColor theme="4" tint="0.79998168889431442"/>
        </patternFill>
      </fill>
      <alignment horizontal="general" vertical="bottom" textRotation="0" wrapText="0" indent="0" justifyLastLine="0" shrinkToFit="0" readingOrder="0"/>
    </dxf>
    <dxf>
      <numFmt numFmtId="3" formatCode="#,##0"/>
      <fill>
        <patternFill patternType="solid">
          <fgColor indexed="64"/>
          <bgColor theme="4" tint="0.79998168889431442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4"/>
          <bgColor rgb="FFDCDCDC"/>
        </patternFill>
      </fill>
    </dxf>
    <dxf>
      <font>
        <b/>
      </font>
      <fill>
        <patternFill patternType="solid">
          <fgColor indexed="64"/>
          <bgColor rgb="FFDCDCDC"/>
        </patternFill>
      </fill>
    </dxf>
    <dxf>
      <numFmt numFmtId="3" formatCode="#,##0"/>
    </dxf>
    <dxf>
      <font>
        <name val="HelveticaNeueLT Std"/>
        <scheme val="none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0" formatCode="General"/>
    </dxf>
    <dxf>
      <font>
        <b/>
      </font>
    </dxf>
    <dxf>
      <alignment horizontal="left" readingOrder="0"/>
    </dxf>
    <dxf>
      <numFmt numFmtId="3" formatCode="#,##0"/>
    </dxf>
    <dxf>
      <font>
        <b/>
      </font>
    </dxf>
    <dxf>
      <numFmt numFmtId="0" formatCode="General"/>
    </dxf>
    <dxf>
      <numFmt numFmtId="3" formatCode="#,##0"/>
    </dxf>
    <dxf>
      <font>
        <b/>
      </font>
      <fill>
        <patternFill patternType="solid">
          <fgColor indexed="64"/>
          <bgColor rgb="FFDCDCDC"/>
        </patternFill>
      </fill>
      <alignment horizontal="general" vertical="bottom" textRotation="0" wrapText="0" relativeIndent="0" justifyLastLine="0" shrinkToFit="0" readingOrder="0"/>
    </dxf>
    <dxf>
      <font>
        <b/>
      </font>
      <fill>
        <patternFill patternType="solid">
          <fgColor indexed="64"/>
          <bgColor rgb="FFDCDCDC"/>
        </patternFill>
      </fill>
      <alignment horizontal="general" vertical="bottom" textRotation="0" wrapText="0" relativeIndent="0" justifyLastLine="0" shrinkToFit="0" readingOrder="0"/>
    </dxf>
    <dxf>
      <numFmt numFmtId="0" formatCode="General"/>
    </dxf>
    <dxf>
      <numFmt numFmtId="3" formatCode="#,##0"/>
    </dxf>
    <dxf>
      <numFmt numFmtId="0" formatCode="General"/>
    </dxf>
    <dxf>
      <font>
        <b/>
      </font>
    </dxf>
    <dxf>
      <numFmt numFmtId="3" formatCode="#,##0"/>
    </dxf>
    <dxf>
      <font>
        <b/>
      </font>
    </dxf>
    <dxf>
      <font>
        <b/>
      </font>
    </dxf>
    <dxf>
      <numFmt numFmtId="3" formatCode="#,##0"/>
    </dxf>
    <dxf>
      <font>
        <b/>
      </font>
    </dxf>
    <dxf>
      <numFmt numFmtId="3" formatCode="#,##0"/>
    </dxf>
    <dxf>
      <font>
        <b/>
      </font>
      <fill>
        <patternFill patternType="solid">
          <fgColor indexed="64"/>
          <bgColor rgb="FFDCDCDC"/>
        </patternFill>
      </fill>
    </dxf>
    <dxf>
      <font>
        <b/>
      </font>
      <fill>
        <patternFill patternType="solid">
          <fgColor indexed="64"/>
          <bgColor rgb="FFDCDCDC"/>
        </patternFill>
      </fill>
    </dxf>
    <dxf>
      <numFmt numFmtId="3" formatCode="#,##0"/>
    </dxf>
    <dxf>
      <font>
        <b/>
      </font>
    </dxf>
    <dxf>
      <font>
        <b/>
      </font>
    </dxf>
    <dxf>
      <font>
        <b/>
      </font>
      <alignment indent="4" readingOrder="0"/>
    </dxf>
    <dxf>
      <font>
        <b/>
      </font>
    </dxf>
    <dxf>
      <font>
        <b/>
      </font>
    </dxf>
    <dxf>
      <font>
        <color auto="1"/>
      </font>
      <numFmt numFmtId="3" formatCode="#,##0"/>
      <alignment indent="6" readingOrder="0"/>
    </dxf>
    <dxf>
      <font>
        <color auto="1"/>
      </font>
      <alignment indent="6" readingOrder="0"/>
    </dxf>
    <dxf>
      <font>
        <color auto="1"/>
      </font>
      <alignment indent="6" readingOrder="0"/>
    </dxf>
    <dxf>
      <font>
        <color auto="1"/>
      </font>
      <alignment indent="6" readingOrder="0"/>
    </dxf>
    <dxf>
      <font>
        <color auto="1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  <alignment indent="4" readingOrder="0"/>
    </dxf>
    <dxf>
      <font>
        <b/>
      </font>
      <alignment indent="4" readingOrder="0"/>
    </dxf>
    <dxf>
      <font>
        <b/>
      </font>
      <alignment indent="4" readingOrder="0"/>
    </dxf>
    <dxf>
      <font>
        <b/>
      </font>
      <alignment indent="4" readingOrder="0"/>
    </dxf>
    <dxf>
      <font>
        <color theme="5" tint="-0.499984740745262"/>
      </font>
      <alignment indent="11" readingOrder="0"/>
    </dxf>
    <dxf>
      <font>
        <b/>
      </font>
    </dxf>
    <dxf>
      <font>
        <b/>
      </font>
    </dxf>
    <dxf>
      <font>
        <b/>
      </font>
      <alignment indent="4" readingOrder="0"/>
    </dxf>
    <dxf>
      <font>
        <b/>
      </font>
      <numFmt numFmtId="3" formatCode="#,##0"/>
      <alignment indent="4" readingOrder="0"/>
    </dxf>
    <dxf>
      <alignment indent="4" readingOrder="0"/>
    </dxf>
    <dxf>
      <font>
        <b/>
      </font>
    </dxf>
    <dxf>
      <font>
        <b/>
      </font>
    </dxf>
    <dxf>
      <alignment indent="4" readingOrder="0"/>
    </dxf>
    <dxf>
      <font>
        <b/>
      </font>
    </dxf>
    <dxf>
      <font>
        <b/>
      </font>
    </dxf>
    <dxf>
      <font>
        <name val="HelveticaNeueLT Std"/>
        <scheme val="none"/>
      </font>
    </dxf>
    <dxf>
      <alignment indent="4" readingOrder="0"/>
    </dxf>
    <dxf>
      <alignment indent="4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indent="4" readingOrder="0"/>
    </dxf>
    <dxf>
      <font>
        <b/>
      </font>
    </dxf>
    <dxf>
      <font>
        <b/>
      </font>
    </dxf>
    <dxf>
      <numFmt numFmtId="3" formatCode="#,##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rgb="FFDCDCD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rgb="FFDCDCDC"/>
        </patternFill>
      </fill>
    </dxf>
    <dxf>
      <numFmt numFmtId="3" formatCode="#,##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name val="HelveticaNeueLT Std"/>
        <scheme val="none"/>
      </font>
    </dxf>
    <dxf>
      <numFmt numFmtId="3" formatCode="#,##0"/>
    </dxf>
    <dxf>
      <font>
        <b/>
      </font>
      <fill>
        <patternFill patternType="solid">
          <fgColor indexed="64"/>
          <bgColor rgb="FFDCDCDC"/>
        </patternFill>
      </fill>
    </dxf>
    <dxf>
      <font>
        <b/>
      </font>
      <fill>
        <patternFill patternType="solid">
          <fgColor indexed="64"/>
          <bgColor rgb="FFDCDCD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numFmt numFmtId="3" formatCode="#,##0"/>
      <fill>
        <patternFill patternType="solid">
          <fgColor indexed="64"/>
          <bgColor theme="4" tint="0.79998168889431442"/>
        </patternFill>
      </fill>
      <alignment horizontal="general" vertical="bottom" textRotation="0" wrapText="0" indent="0" justifyLastLine="0" shrinkToFit="0" readingOrder="0"/>
    </dxf>
    <dxf>
      <numFmt numFmtId="3" formatCode="#,##0"/>
      <fill>
        <patternFill patternType="solid">
          <fgColor indexed="64"/>
          <bgColor theme="4" tint="0.79998168889431442"/>
        </patternFill>
      </fill>
      <alignment horizontal="general" vertical="bottom" textRotation="0" wrapText="0" indent="0" justifyLastLine="0" shrinkToFit="0" readingOrder="0"/>
    </dxf>
    <dxf>
      <numFmt numFmtId="3" formatCode="#,##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rgb="FFDCDCDC"/>
        </patternFill>
      </fill>
    </dxf>
    <dxf>
      <fill>
        <patternFill patternType="solid">
          <bgColor rgb="FFDCDCDC"/>
        </patternFill>
      </fill>
    </dxf>
    <dxf>
      <font>
        <name val="HelveticaNeueLT Std"/>
        <scheme val="none"/>
      </font>
    </dxf>
    <dxf>
      <numFmt numFmtId="3" formatCode="#,##0"/>
    </dxf>
    <dxf>
      <numFmt numFmtId="3" formatCode="#,##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rgb="FFDCDCDC"/>
        </patternFill>
      </fill>
    </dxf>
    <dxf>
      <fill>
        <patternFill patternType="solid">
          <bgColor rgb="FFDCDCDC"/>
        </patternFill>
      </fill>
    </dxf>
    <dxf>
      <font>
        <b/>
      </font>
    </dxf>
    <dxf>
      <font>
        <b/>
      </font>
    </dxf>
    <dxf>
      <font>
        <name val="HelveticaNeueLT Std"/>
        <scheme val="none"/>
      </font>
    </dxf>
    <dxf>
      <numFmt numFmtId="3" formatCode="#,##0"/>
    </dxf>
    <dxf>
      <numFmt numFmtId="3" formatCode="#,##0"/>
    </dxf>
    <dxf>
      <fill>
        <patternFill>
          <bgColor rgb="FFED1C24"/>
        </patternFill>
      </fill>
      <border>
        <bottom style="thin">
          <color auto="1"/>
        </bottom>
      </border>
    </dxf>
    <dxf>
      <border>
        <top style="thin">
          <color auto="1"/>
        </top>
        <bottom style="thin">
          <color auto="1"/>
        </bottom>
      </border>
    </dxf>
    <dxf>
      <fill>
        <patternFill>
          <fgColor rgb="FF3366FF"/>
          <bgColor rgb="FF6699FF"/>
        </patternFill>
      </fill>
    </dxf>
    <dxf>
      <fill>
        <patternFill>
          <fgColor rgb="FFED1C24"/>
          <bgColor rgb="FF6699FF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</font>
      <border>
        <top style="thin">
          <color auto="1"/>
        </top>
        <bottom style="thin">
          <color auto="1"/>
        </bottom>
      </border>
    </dxf>
    <dxf>
      <fill>
        <patternFill>
          <fgColor rgb="FF3366FF"/>
          <bgColor rgb="FF3366FF"/>
        </patternFill>
      </fill>
    </dxf>
    <dxf>
      <fill>
        <patternFill>
          <fgColor rgb="FFED1C24"/>
          <bgColor rgb="FF6699FF"/>
        </patternFill>
      </fill>
      <border>
        <top style="thin">
          <color auto="1"/>
        </top>
        <bottom style="thin">
          <color auto="1"/>
        </bottom>
      </border>
    </dxf>
  </dxfs>
  <tableStyles count="3" defaultTableStyle="TableStyleMedium9" defaultPivotStyle="Estilo de Tabela Dinâmica 1">
    <tableStyle name="Estilo ABANC" table="0" count="2">
      <tableStyleElement type="headerRow" dxfId="226"/>
      <tableStyleElement type="firstHeaderCell" dxfId="225"/>
    </tableStyle>
    <tableStyle name="Estilo ABANC 2" table="0" count="3">
      <tableStyleElement type="wholeTable" dxfId="224"/>
      <tableStyleElement type="headerRow" dxfId="223"/>
      <tableStyleElement type="firstHeaderCell" dxfId="222"/>
    </tableStyle>
    <tableStyle name="Estilo de Tabela Dinâmica 1" table="0" count="2">
      <tableStyleElement type="wholeTable" dxfId="221"/>
      <tableStyleElement type="headerRow" dxfId="220"/>
    </tableStyle>
  </tableStyles>
  <colors>
    <mruColors>
      <color rgb="FFDCDCDC"/>
      <color rgb="FFED1C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10" Type="http://schemas.openxmlformats.org/officeDocument/2006/relationships/pivotCacheDefinition" Target="pivotCache/pivotCacheDefinition6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5.xml"/><Relationship Id="rId14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íria Lopes Oramalu" refreshedDate="43315.392561458335" createdVersion="4" refreshedVersion="4" minRefreshableVersion="3" recordCount="37">
  <cacheSource type="external" connectionId="15"/>
  <cacheFields count="21">
    <cacheField name="id_banco" numFmtId="0" sqlType="-8">
      <sharedItems count="21">
        <s v="BAI"/>
        <s v="BANC"/>
        <s v="BCA"/>
        <s v="BCGA"/>
        <s v="BCI"/>
        <s v="BDA"/>
        <s v="BE"/>
        <s v="BFA"/>
        <s v="BIC"/>
        <s v="BMA"/>
        <s v="BMF"/>
        <s v="BNI"/>
        <s v="BPA"/>
        <s v="BPC"/>
        <s v="BRK"/>
        <s v="SOL"/>
        <s v="VTB"/>
        <s v="BKI"/>
        <s v="FNB"/>
        <s v="BCGTA" u="1"/>
        <s v="BESA" u="1"/>
      </sharedItems>
    </cacheField>
    <cacheField name="periodo" numFmtId="0" sqlType="4">
      <sharedItems containsSemiMixedTypes="0" containsString="0" containsNumber="1" containsInteger="1" minValue="2006" maxValue="2009" count="4">
        <n v="2007"/>
        <n v="2008"/>
        <n v="2009"/>
        <n v="2006" u="1"/>
      </sharedItems>
    </cacheField>
    <cacheField name="margem_financeira" numFmtId="0" sqlType="2">
      <sharedItems containsSemiMixedTypes="0" containsString="0" containsNumber="1" containsInteger="1" minValue="0" maxValue="17996"/>
    </cacheField>
    <cacheField name="juros_e_proveitos_equiparados" numFmtId="0" sqlType="2">
      <sharedItems containsSemiMixedTypes="0" containsString="0" containsNumber="1" containsInteger="1" minValue="0" maxValue="27660"/>
    </cacheField>
    <cacheField name="juros_e_custos_equiparados" numFmtId="0" sqlType="2">
      <sharedItems containsSemiMixedTypes="0" containsString="0" containsNumber="1" containsInteger="1" minValue="-11011" maxValue="0"/>
    </cacheField>
    <cacheField name="margem_complementar" numFmtId="0" sqlType="2">
      <sharedItems containsSemiMixedTypes="0" containsString="0" containsNumber="1" containsInteger="1" minValue="0" maxValue="9786"/>
    </cacheField>
    <cacheField name="comissoes" numFmtId="0" sqlType="2">
      <sharedItems containsSemiMixedTypes="0" containsString="0" containsNumber="1" containsInteger="1" minValue="-900" maxValue="6253" count="29">
        <n v="2024"/>
        <n v="3"/>
        <n v="0"/>
        <n v="398"/>
        <n v="329"/>
        <n v="2134"/>
        <n v="1630"/>
        <n v="402"/>
        <n v="447"/>
        <n v="936"/>
        <n v="4546"/>
        <n v="541"/>
        <n v="4002"/>
        <n v="25"/>
        <n v="204"/>
        <n v="441"/>
        <n v="-900"/>
        <n v="3409"/>
        <n v="2358"/>
        <n v="2155"/>
        <n v="694"/>
        <n v="76"/>
        <n v="605"/>
        <n v="1046"/>
        <n v="6253"/>
        <n v="853"/>
        <n v="34"/>
        <n v="801"/>
        <n v="114"/>
      </sharedItems>
    </cacheField>
    <cacheField name="resultados_operacoes_financeiras" numFmtId="0" sqlType="2">
      <sharedItems containsSemiMixedTypes="0" containsString="0" containsNumber="1" containsInteger="1" minValue="-240" maxValue="5502" count="30">
        <n v="3916"/>
        <n v="17"/>
        <n v="0"/>
        <n v="708"/>
        <n v="-240"/>
        <n v="2813"/>
        <n v="2295"/>
        <n v="372"/>
        <n v="239"/>
        <n v="298"/>
        <n v="2307"/>
        <n v="516"/>
        <n v="346"/>
        <n v="5502"/>
        <n v="32"/>
        <n v="318"/>
        <n v="883"/>
        <n v="3753"/>
        <n v="1881"/>
        <n v="5220"/>
        <n v="5304"/>
        <n v="647"/>
        <n v="20"/>
        <n v="386"/>
        <n v="363"/>
        <n v="3533"/>
        <n v="756"/>
        <n v="46"/>
        <n v="475"/>
        <n v="66"/>
      </sharedItems>
    </cacheField>
    <cacheField name="produto_bancario" numFmtId="0" sqlType="2">
      <sharedItems containsSemiMixedTypes="0" containsString="0" containsNumber="1" containsInteger="1" minValue="0" maxValue="26151"/>
    </cacheField>
    <cacheField name="custos_administrativos" numFmtId="0" sqlType="2">
      <sharedItems containsSemiMixedTypes="0" containsString="0" containsNumber="1" containsInteger="1" minValue="-12416" maxValue="0"/>
    </cacheField>
    <cacheField name="pessoal" numFmtId="0" sqlType="2">
      <sharedItems containsSemiMixedTypes="0" containsString="0" containsNumber="1" containsInteger="1" minValue="-7073" maxValue="0"/>
    </cacheField>
    <cacheField name="gastos_administrativos" numFmtId="0" sqlType="2">
      <sharedItems containsSemiMixedTypes="0" containsString="0" containsNumber="1" containsInteger="1" minValue="-3685" maxValue="0" count="30">
        <n v="-1804"/>
        <n v="-50"/>
        <n v="0"/>
        <n v="-349"/>
        <n v="-640"/>
        <n v="-2687"/>
        <n v="-1518"/>
        <n v="-594"/>
        <n v="-294"/>
        <n v="-671"/>
        <n v="-2872"/>
        <n v="-458"/>
        <n v="-775"/>
        <n v="-3139"/>
        <n v="-108"/>
        <n v="-641"/>
        <n v="-422"/>
        <n v="-1065"/>
        <n v="-3038"/>
        <n v="-3404"/>
        <n v="-2896"/>
        <n v="-1011"/>
        <n v="-116"/>
        <n v="-572"/>
        <n v="-1393"/>
        <n v="-3685"/>
        <n v="-543"/>
        <n v="-122"/>
        <n v="-1241"/>
        <n v="-179"/>
      </sharedItems>
    </cacheField>
    <cacheField name="amortizacoes" numFmtId="0" sqlType="2">
      <sharedItems containsSemiMixedTypes="0" containsString="0" containsNumber="1" containsInteger="1" minValue="-1317" maxValue="0" count="28">
        <n v="-629"/>
        <n v="-34"/>
        <n v="0"/>
        <n v="-67"/>
        <n v="-66"/>
        <n v="-949"/>
        <n v="-679"/>
        <n v="-63"/>
        <n v="-103"/>
        <n v="-139"/>
        <n v="-882"/>
        <n v="-100"/>
        <n v="-241"/>
        <n v="-855"/>
        <n v="-116"/>
        <n v="-132"/>
        <n v="-440"/>
        <n v="-1314"/>
        <n v="-701"/>
        <n v="-186"/>
        <n v="-42"/>
        <n v="-176"/>
        <n v="-236"/>
        <n v="-1317"/>
        <n v="-155"/>
        <n v="-9"/>
        <n v="-249"/>
        <n v="-38"/>
      </sharedItems>
    </cacheField>
    <cacheField name="impostos_taxas" numFmtId="0" sqlType="2">
      <sharedItems containsSemiMixedTypes="0" containsString="0" containsNumber="1" containsInteger="1" minValue="-341" maxValue="0" count="15">
        <n v="-36"/>
        <n v="-1"/>
        <n v="0"/>
        <n v="-8"/>
        <n v="-72"/>
        <n v="-165"/>
        <n v="-3"/>
        <n v="-49"/>
        <n v="-7"/>
        <n v="-50"/>
        <n v="-69"/>
        <n v="-21"/>
        <n v="-2"/>
        <n v="-341"/>
        <n v="-13"/>
      </sharedItems>
    </cacheField>
    <cacheField name="provisoes_do_exercicio" numFmtId="0" sqlType="2">
      <sharedItems containsSemiMixedTypes="0" containsString="0" containsNumber="1" containsInteger="1" minValue="-5681" maxValue="126"/>
    </cacheField>
    <cacheField name="outros_proveitos_e_custos" numFmtId="0" sqlType="2">
      <sharedItems containsSemiMixedTypes="0" containsString="0" containsNumber="1" containsInteger="1" minValue="-189" maxValue="3193" count="28">
        <n v="494"/>
        <n v="1"/>
        <n v="0"/>
        <n v="119"/>
        <n v="-8"/>
        <n v="2538"/>
        <n v="1183"/>
        <n v="3"/>
        <n v="675"/>
        <n v="-2"/>
        <n v="-189"/>
        <n v="24"/>
        <n v="186"/>
        <n v="367"/>
        <n v="9"/>
        <n v="120"/>
        <n v="-6"/>
        <n v="817"/>
        <n v="3193"/>
        <n v="1821"/>
        <n v="4"/>
        <n v="-22"/>
        <n v="299"/>
        <n v="17"/>
        <n v="562"/>
        <n v="-70"/>
        <n v="2"/>
        <n v="214"/>
      </sharedItems>
    </cacheField>
    <cacheField name="resultado_operacional" numFmtId="0" sqlType="2">
      <sharedItems containsSemiMixedTypes="0" containsString="0" containsNumber="1" containsInteger="1" minValue="-606" maxValue="18659"/>
    </cacheField>
    <cacheField name="resultado_nao_operacional" numFmtId="0" sqlType="2">
      <sharedItems containsSemiMixedTypes="0" containsString="0" containsNumber="1" containsInteger="1" minValue="-125" maxValue="513" count="28">
        <n v="-79"/>
        <n v="0"/>
        <n v="-6"/>
        <n v="29"/>
        <n v="513"/>
        <n v="-36"/>
        <n v="120"/>
        <n v="-1"/>
        <n v="77"/>
        <n v="11"/>
        <n v="-19"/>
        <n v="10"/>
        <n v="-18"/>
        <n v="-2"/>
        <n v="-3"/>
        <n v="60"/>
        <n v="-58"/>
        <n v="2"/>
        <n v="-45"/>
        <n v="162"/>
        <n v="-16"/>
        <n v="-67"/>
        <n v="-5"/>
        <n v="-125"/>
        <n v="47"/>
        <n v="-81"/>
        <n v="-25"/>
        <n v="22"/>
      </sharedItems>
    </cacheField>
    <cacheField name="resultado_antes_impostos" numFmtId="0" sqlType="2">
      <sharedItems containsSemiMixedTypes="0" containsString="0" containsNumber="1" containsInteger="1" minValue="-606" maxValue="18821"/>
    </cacheField>
    <cacheField name="imposto_industrial" numFmtId="0" sqlType="2">
      <sharedItems containsSemiMixedTypes="0" containsString="0" containsNumber="1" containsInteger="1" minValue="-3228" maxValue="0" count="17">
        <n v="-2923"/>
        <n v="0"/>
        <n v="-659"/>
        <n v="-12"/>
        <n v="-3228"/>
        <n v="-214"/>
        <n v="-504"/>
        <n v="-237"/>
        <n v="-114"/>
        <n v="-1278"/>
        <n v="-356"/>
        <n v="-30"/>
        <n v="-42"/>
        <n v="-1973"/>
        <n v="-2239"/>
        <n v="-1204"/>
        <n v="-551"/>
      </sharedItems>
    </cacheField>
    <cacheField name="resultado_exercicio" numFmtId="0" sqlType="2">
      <sharedItems containsSemiMixedTypes="0" containsString="0" containsNumber="1" containsInteger="1" minValue="-606" maxValue="1684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Níria Lopes Oramalu" refreshedDate="43315.392563773152" createdVersion="4" refreshedVersion="4" minRefreshableVersion="3" recordCount="37">
  <cacheSource type="external" connectionId="18"/>
  <cacheFields count="13">
    <cacheField name="id_banco" numFmtId="0" sqlType="-8">
      <sharedItems count="21">
        <s v="BAI"/>
        <s v="BANC"/>
        <s v="BCA"/>
        <s v="BCGA"/>
        <s v="BCI"/>
        <s v="BDA"/>
        <s v="BE"/>
        <s v="BFA"/>
        <s v="BIC"/>
        <s v="BMA"/>
        <s v="BMF"/>
        <s v="BNI"/>
        <s v="BPA"/>
        <s v="BPC"/>
        <s v="BRK"/>
        <s v="SOL"/>
        <s v="VTB"/>
        <s v="BKI"/>
        <s v="FNB"/>
        <s v="BCGTA" u="1"/>
        <s v="BESA" u="1"/>
      </sharedItems>
    </cacheField>
    <cacheField name="periodo" numFmtId="0" sqlType="4">
      <sharedItems containsSemiMixedTypes="0" containsString="0" containsNumber="1" containsInteger="1" minValue="2006" maxValue="2009" count="4">
        <n v="2007"/>
        <n v="2008"/>
        <n v="2009"/>
        <n v="2006" u="1"/>
      </sharedItems>
    </cacheField>
    <cacheField name="recursos_inst_credito" numFmtId="0" sqlType="2">
      <sharedItems containsSemiMixedTypes="0" containsString="0" containsNumber="1" containsInteger="1" minValue="0" maxValue="170136" count="23">
        <n v="945"/>
        <n v="0"/>
        <n v="941"/>
        <n v="34517"/>
        <n v="5494"/>
        <n v="3592"/>
        <n v="140"/>
        <n v="1164"/>
        <n v="3520"/>
        <n v="138"/>
        <n v="667"/>
        <n v="3755"/>
        <n v="3304"/>
        <n v="170136"/>
        <n v="3814"/>
        <n v="11096"/>
        <n v="12880"/>
        <n v="145"/>
        <n v="9412"/>
        <n v="4485"/>
        <n v="17301"/>
        <n v="2116"/>
        <n v="1140"/>
      </sharedItems>
    </cacheField>
    <cacheField name="depositos" numFmtId="0" sqlType="2">
      <sharedItems containsSemiMixedTypes="0" containsString="0" containsNumber="1" containsInteger="1" minValue="0" maxValue="375929"/>
    </cacheField>
    <cacheField name="depositos_ordem" numFmtId="0" sqlType="2">
      <sharedItems containsSemiMixedTypes="0" containsString="0" containsNumber="1" containsInteger="1" minValue="0" maxValue="358538"/>
    </cacheField>
    <cacheField name="depositos_prazo" numFmtId="0" sqlType="2">
      <sharedItems containsSemiMixedTypes="0" containsString="0" containsNumber="1" containsInteger="1" minValue="0" maxValue="87374"/>
    </cacheField>
    <cacheField name="recursos_bna_e_outas_entidades" numFmtId="0" sqlType="2">
      <sharedItems containsSemiMixedTypes="0" containsString="0" containsNumber="1" containsInteger="1" minValue="0" maxValue="186834" count="25">
        <n v="0"/>
        <n v="405"/>
        <n v="2575"/>
        <n v="14797"/>
        <n v="6020"/>
        <n v="65287"/>
        <n v="38270"/>
        <n v="3191"/>
        <n v="6"/>
        <n v="4325"/>
        <n v="8631"/>
        <n v="9947"/>
        <n v="2909"/>
        <n v="1191"/>
        <n v="6034"/>
        <n v="64080"/>
        <n v="186834"/>
        <n v="84761"/>
        <n v="10369"/>
        <n v="48"/>
        <n v="40425"/>
        <n v="20833"/>
        <n v="3053"/>
        <n v="725"/>
        <n v="31812"/>
      </sharedItems>
    </cacheField>
    <cacheField name="responsabilidades_titulos" numFmtId="0" sqlType="2">
      <sharedItems containsSemiMixedTypes="0" containsString="0" containsNumber="1" containsInteger="1" minValue="0" maxValue="138520" count="7">
        <n v="32788"/>
        <n v="0"/>
        <n v="19614"/>
        <n v="138520"/>
        <n v="24345"/>
        <n v="36024"/>
        <n v="76"/>
      </sharedItems>
    </cacheField>
    <cacheField name="outros_recursos" numFmtId="0" sqlType="2">
      <sharedItems containsSemiMixedTypes="0" containsString="0" containsNumber="1" containsInteger="1" minValue="0" maxValue="2932" count="4">
        <n v="1544"/>
        <n v="0"/>
        <n v="1628"/>
        <n v="2932"/>
      </sharedItems>
    </cacheField>
    <cacheField name="outros_passivos" numFmtId="0" sqlType="2">
      <sharedItems containsSemiMixedTypes="0" containsString="0" containsNumber="1" containsInteger="1" minValue="0" maxValue="45353"/>
    </cacheField>
    <cacheField name="contas_regularizacao_passivo" numFmtId="0" sqlType="2">
      <sharedItems containsSemiMixedTypes="0" containsString="0" containsNumber="1" containsInteger="1" minValue="0" maxValue="15705"/>
    </cacheField>
    <cacheField name="provisoes_para_riscos" numFmtId="0" sqlType="2">
      <sharedItems containsSemiMixedTypes="0" containsString="0" containsNumber="1" containsInteger="1" minValue="0" maxValue="9538"/>
    </cacheField>
    <cacheField name="total_passivo" numFmtId="0" sqlType="2">
      <sharedItems containsSemiMixedTypes="0" containsString="0" containsNumber="1" containsInteger="1" minValue="0" maxValue="53365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Níria Lopes Oramalu" refreshedDate="43315.392565393522" createdVersion="4" refreshedVersion="4" minRefreshableVersion="3" recordCount="51">
  <cacheSource type="external" connectionId="1"/>
  <cacheFields count="15">
    <cacheField name="id_banco" numFmtId="0" sqlType="-8">
      <sharedItems count="21">
        <s v="BAI"/>
        <s v="BCA"/>
        <s v="BCGA"/>
        <s v="BCI"/>
        <s v="BE"/>
        <s v="BFA"/>
        <s v="BIC"/>
        <s v="BMA"/>
        <s v="BMF"/>
        <s v="BNI"/>
        <s v="BPA"/>
        <s v="BPC"/>
        <s v="BRK"/>
        <s v="SOL"/>
        <s v="BANC"/>
        <s v="BDA"/>
        <s v="VTB"/>
        <s v="BKI"/>
        <s v="FNB"/>
        <s v="BCGTA" u="1"/>
        <s v="BESA" u="1"/>
      </sharedItems>
    </cacheField>
    <cacheField name="periodo" numFmtId="0" sqlType="4">
      <sharedItems containsSemiMixedTypes="0" containsString="0" containsNumber="1" containsInteger="1" minValue="2006" maxValue="2009" count="4">
        <n v="2006"/>
        <n v="2007"/>
        <n v="2008"/>
        <n v="2009"/>
      </sharedItems>
    </cacheField>
    <cacheField name="caixa_disponibilidades_bna" numFmtId="0" sqlType="2">
      <sharedItems containsSemiMixedTypes="0" containsString="0" containsNumber="1" containsInteger="1" minValue="0" maxValue="76639"/>
    </cacheField>
    <cacheField name="disponibilidades_inst_credito" numFmtId="0" sqlType="2">
      <sharedItems containsSemiMixedTypes="0" containsString="0" containsNumber="1" containsInteger="1" minValue="0" maxValue="39001"/>
    </cacheField>
    <cacheField name="outros_creditos_em_inst_credito" numFmtId="0" sqlType="2">
      <sharedItems containsSemiMixedTypes="0" containsString="0" containsNumber="1" containsInteger="1" minValue="0" maxValue="166000"/>
    </cacheField>
    <cacheField name="creditos" numFmtId="0" sqlType="2">
      <sharedItems containsSemiMixedTypes="0" containsString="0" containsNumber="1" containsInteger="1" minValue="0" maxValue="166499"/>
    </cacheField>
    <cacheField name="credito_vincendo" numFmtId="0" sqlType="2">
      <sharedItems containsSemiMixedTypes="0" containsString="0" containsNumber="1" containsInteger="1" minValue="0" maxValue="169229"/>
    </cacheField>
    <cacheField name="credito_vencido" numFmtId="0" sqlType="2">
      <sharedItems containsSemiMixedTypes="0" containsString="0" containsNumber="1" containsInteger="1" minValue="0" maxValue="2721" count="8">
        <n v="0"/>
        <n v="2721"/>
        <n v="12"/>
        <n v="292"/>
        <n v="1363"/>
        <n v="940"/>
        <n v="94"/>
        <n v="1135"/>
      </sharedItems>
    </cacheField>
    <cacheField name="proveitos" numFmtId="0" sqlType="2">
      <sharedItems containsSemiMixedTypes="0" containsString="0" containsNumber="1" containsInteger="1" minValue="0" maxValue="0" count="1">
        <n v="0"/>
      </sharedItems>
    </cacheField>
    <cacheField name="provisao_para_creditos" numFmtId="0" sqlType="2">
      <sharedItems containsSemiMixedTypes="0" containsString="0" containsNumber="1" containsInteger="1" minValue="-5356" maxValue="0" count="27">
        <n v="-1452"/>
        <n v="0"/>
        <n v="-27"/>
        <n v="-33"/>
        <n v="-111"/>
        <n v="-1160"/>
        <n v="-1010"/>
        <n v="-116"/>
        <n v="-1"/>
        <n v="-1814"/>
        <n v="-133"/>
        <n v="-141"/>
        <n v="-1499"/>
        <n v="-109"/>
        <n v="-94"/>
        <n v="-439"/>
        <n v="-1274"/>
        <n v="-5356"/>
        <n v="-2662"/>
        <n v="-634"/>
        <n v="-61"/>
        <n v="-770"/>
        <n v="-274"/>
        <n v="-2730"/>
        <n v="-567"/>
        <n v="-8"/>
        <n v="-80"/>
      </sharedItems>
    </cacheField>
    <cacheField name="obrigacoes_e_titulos" numFmtId="0" sqlType="2">
      <sharedItems containsSemiMixedTypes="0" containsString="0" containsNumber="1" containsInteger="1" minValue="0" maxValue="219947"/>
    </cacheField>
    <cacheField name="imobilizacoes" numFmtId="0" sqlType="2">
      <sharedItems containsSemiMixedTypes="0" containsString="0" containsNumber="1" containsInteger="1" minValue="0" maxValue="17920"/>
    </cacheField>
    <cacheField name="outros_activos" numFmtId="0" sqlType="2">
      <sharedItems containsSemiMixedTypes="0" containsString="0" containsNumber="1" containsInteger="1" minValue="0" maxValue="19754"/>
    </cacheField>
    <cacheField name="contas_regularizacao_activo" numFmtId="0" sqlType="2">
      <sharedItems containsSemiMixedTypes="0" containsString="0" containsNumber="1" containsInteger="1" minValue="0" maxValue="18027"/>
    </cacheField>
    <cacheField name="total_activo" numFmtId="0" sqlType="2">
      <sharedItems containsSemiMixedTypes="0" containsString="0" containsNumber="1" containsInteger="1" minValue="0" maxValue="57324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Níria Lopes Oramalu" refreshedDate="43315.39256724537" createdVersion="4" refreshedVersion="4" minRefreshableVersion="3" recordCount="37">
  <cacheSource type="external" connectionId="17"/>
  <cacheFields count="9">
    <cacheField name="id_banco" numFmtId="0" sqlType="-8">
      <sharedItems count="21">
        <s v="BAI"/>
        <s v="BANC"/>
        <s v="BCA"/>
        <s v="BCGA"/>
        <s v="BCI"/>
        <s v="BDA"/>
        <s v="BE"/>
        <s v="BFA"/>
        <s v="BIC"/>
        <s v="BMA"/>
        <s v="BMF"/>
        <s v="BNI"/>
        <s v="BPA"/>
        <s v="BPC"/>
        <s v="BRK"/>
        <s v="SOL"/>
        <s v="VTB"/>
        <s v="BKI"/>
        <s v="FNB"/>
        <s v="BCGTA" u="1"/>
        <s v="BESA" u="1"/>
      </sharedItems>
    </cacheField>
    <cacheField name="periodo" numFmtId="0" sqlType="4">
      <sharedItems containsSemiMixedTypes="0" containsString="0" containsNumber="1" containsInteger="1" minValue="2006" maxValue="2009" count="4">
        <n v="2007"/>
        <n v="2008"/>
        <n v="2009"/>
        <n v="2006" u="1"/>
      </sharedItems>
    </cacheField>
    <cacheField name="capital_social" numFmtId="0" sqlType="2">
      <sharedItems containsSemiMixedTypes="0" containsString="0" containsNumber="1" containsInteger="1" minValue="0" maxValue="7508" count="22">
        <n v="3573"/>
        <n v="405"/>
        <n v="0"/>
        <n v="794"/>
        <n v="4109"/>
        <n v="749"/>
        <n v="3522"/>
        <n v="2414"/>
        <n v="2009"/>
        <n v="1607"/>
        <n v="802"/>
        <n v="4498"/>
        <n v="4000"/>
        <n v="266"/>
        <n v="930"/>
        <n v="1309"/>
        <n v="420"/>
        <n v="4166"/>
        <n v="7508"/>
        <n v="740"/>
        <n v="1377"/>
        <n v="845"/>
      </sharedItems>
    </cacheField>
    <cacheField name="fundos" numFmtId="0" sqlType="2">
      <sharedItems containsSemiMixedTypes="0" containsString="0" containsNumber="1" containsInteger="1" minValue="0" maxValue="1511" count="6">
        <n v="193"/>
        <n v="0"/>
        <n v="1511"/>
        <n v="804"/>
        <n v="310"/>
        <n v="1161"/>
      </sharedItems>
    </cacheField>
    <cacheField name="reservas" numFmtId="0" sqlType="2">
      <sharedItems containsSemiMixedTypes="0" containsString="0" containsNumber="1" containsInteger="1" minValue="0" maxValue="23253" count="26">
        <n v="7782"/>
        <n v="0"/>
        <n v="5126"/>
        <n v="4656"/>
        <n v="5226"/>
        <n v="17204"/>
        <n v="3030"/>
        <n v="10"/>
        <n v="5259"/>
        <n v="203"/>
        <n v="297"/>
        <n v="23253"/>
        <n v="861"/>
        <n v="6632"/>
        <n v="4617"/>
        <n v="2799"/>
        <n v="21971"/>
        <n v="4231"/>
        <n v="2043"/>
        <n v="377"/>
        <n v="118"/>
        <n v="81"/>
        <n v="5459"/>
        <n v="630"/>
        <n v="491"/>
        <n v="702"/>
      </sharedItems>
    </cacheField>
    <cacheField name="resultados_transitados" numFmtId="0" sqlType="2">
      <sharedItems containsSemiMixedTypes="0" containsString="0" containsNumber="1" containsInteger="1" minValue="-605" maxValue="7750" count="11">
        <n v="0"/>
        <n v="-55"/>
        <n v="437"/>
        <n v="-166"/>
        <n v="-605"/>
        <n v="7750"/>
        <n v="4801"/>
        <n v="-88"/>
        <n v="268"/>
        <n v="13"/>
        <n v="-71"/>
      </sharedItems>
    </cacheField>
    <cacheField name="resultado_exercicio" numFmtId="0" sqlType="2">
      <sharedItems containsSemiMixedTypes="0" containsString="0" containsNumber="1" containsInteger="1" minValue="-606" maxValue="16848"/>
    </cacheField>
    <cacheField name="total_fundos_proprios" numFmtId="0" sqlType="2">
      <sharedItems containsSemiMixedTypes="0" containsString="0" containsNumber="1" containsInteger="1" minValue="0" maxValue="42341"/>
    </cacheField>
    <cacheField name="total_passivo_fundos_proprios" numFmtId="0" sqlType="2">
      <sharedItems containsSemiMixedTypes="0" containsString="0" containsNumber="1" containsInteger="1" minValue="0" maxValue="57324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Níria Lopes Oramalu" refreshedDate="43787.693152546293" createdVersion="4" refreshedVersion="4" minRefreshableVersion="3" recordCount="3">
  <cacheSource type="external" connectionId="14"/>
  <cacheFields count="75">
    <cacheField name="periodo" numFmtId="0" sqlType="4">
      <sharedItems containsSemiMixedTypes="0" containsString="0" containsNumber="1" containsInteger="1" minValue="2006" maxValue="2018" count="13">
        <n v="2018"/>
        <n v="2017"/>
        <n v="2016"/>
        <n v="2015" u="1"/>
        <n v="2008" u="1"/>
        <n v="2013" u="1"/>
        <n v="2006" u="1"/>
        <n v="2011" u="1"/>
        <n v="2009" u="1"/>
        <n v="2014" u="1"/>
        <n v="2007" u="1"/>
        <n v="2012" u="1"/>
        <n v="2010" u="1"/>
      </sharedItems>
    </cacheField>
    <cacheField name="margem_financeira" numFmtId="0" sqlType="2">
      <sharedItems containsSemiMixedTypes="0" containsString="0" containsNumber="1" minValue="469881.99599999998" maxValue="607626.91599999997" count="3">
        <n v="607626.91599999997"/>
        <n v="488489.304"/>
        <n v="469881.99599999998"/>
      </sharedItems>
    </cacheField>
    <cacheField name="juros_rendimentos" numFmtId="0" sqlType="2">
      <sharedItems containsSemiMixedTypes="0" containsString="0" containsNumber="1" minValue="736674.18799999997" maxValue="1021632.622" count="3">
        <n v="1021632.622"/>
        <n v="839463.29399999999"/>
        <n v="736674.18799999997"/>
      </sharedItems>
    </cacheField>
    <cacheField name="p_aplicacoes_liquidez" numFmtId="0" sqlType="2">
      <sharedItems containsSemiMixedTypes="0" containsString="0" containsNumber="1" minValue="30172.425999999999" maxValue="86637.921000000002" count="3">
        <n v="86637.921000000002"/>
        <n v="47291.222000000002"/>
        <n v="30172.425999999999"/>
      </sharedItems>
    </cacheField>
    <cacheField name="p_titulos_valores_mob" numFmtId="0" sqlType="2">
      <sharedItems containsSemiMixedTypes="0" containsString="0" containsNumber="1" minValue="242386.861" maxValue="380951.538" count="3">
        <n v="380951.538"/>
        <n v="242386.861"/>
        <n v="255548.55600000001"/>
      </sharedItems>
    </cacheField>
    <cacheField name="p_derivados_cobertura" numFmtId="0" sqlType="2">
      <sharedItems containsSemiMixedTypes="0" containsString="0" containsNumber="1" minValue="3445.4920000000002" maxValue="57356.260999999999" count="3">
        <n v="30623.798999999999"/>
        <n v="57356.260999999999"/>
        <n v="3445.4920000000002"/>
      </sharedItems>
    </cacheField>
    <cacheField name="p_creditos_concedidos" numFmtId="0" sqlType="2">
      <sharedItems containsSemiMixedTypes="0" containsString="0" containsNumber="1" minValue="359923.174" maxValue="433906.62199999997" count="3">
        <n v="359923.174"/>
        <n v="433906.62199999997"/>
        <n v="411145.538"/>
      </sharedItems>
    </cacheField>
    <cacheField name="p_outros_activos" numFmtId="0" sqlType="2">
      <sharedItems containsSemiMixedTypes="0" containsString="0" containsNumber="1" minValue="26225.067999999999" maxValue="41541.25" count="3">
        <n v="41541.25"/>
        <n v="26225.067999999999"/>
        <n v="35170.063000000002"/>
      </sharedItems>
    </cacheField>
    <cacheField name="juros_encargos" numFmtId="0" sqlType="2">
      <sharedItems containsSemiMixedTypes="0" containsString="0" containsNumber="1" minValue="-414005.70600000001" maxValue="-266792.19199999998" count="3">
        <n v="-414005.70600000001"/>
        <n v="-350973.99"/>
        <n v="-266792.19199999998"/>
      </sharedItems>
    </cacheField>
    <cacheField name="c_recurso_clientes" numFmtId="0" sqlType="2">
      <sharedItems containsSemiMixedTypes="0" containsString="0" containsNumber="1" minValue="-297903.728" maxValue="-171226.25200000001" count="3">
        <n v="-297903.728"/>
        <n v="-198960.75700000001"/>
        <n v="-171226.25200000001"/>
      </sharedItems>
    </cacheField>
    <cacheField name="c_recursos_instit" numFmtId="0" sqlType="2">
      <sharedItems containsSemiMixedTypes="0" containsString="0" containsNumber="1" minValue="-79068.411999999997" maxValue="-72245.460999999996" count="3">
        <n v="-72245.460999999996"/>
        <n v="-79068.411999999997"/>
        <n v="-76502.945000000007"/>
      </sharedItems>
    </cacheField>
    <cacheField name="c_captacoes_tvm" numFmtId="0" sqlType="2">
      <sharedItems containsSemiMixedTypes="0" containsString="0" containsNumber="1" minValue="-370.08600000000001" maxValue="-61.061" count="3">
        <n v="-61.061"/>
        <n v="-370.08600000000001"/>
        <n v="-102.06699999999999"/>
      </sharedItems>
    </cacheField>
    <cacheField name="c_passivos_subordinados" numFmtId="0" sqlType="2">
      <sharedItems containsSemiMixedTypes="0" containsString="0" containsNumber="1" minValue="-48400.925000000003" maxValue="-7074.7870000000003" count="3">
        <n v="-7074.7870000000003"/>
        <n v="-48400.925000000003"/>
        <n v="-12913.111000000001"/>
      </sharedItems>
    </cacheField>
    <cacheField name="c_derivados_cobertura" numFmtId="0" sqlType="2">
      <sharedItems containsSemiMixedTypes="0" containsString="0" containsNumber="1" minValue="-726.13400000000001" maxValue="0" count="3">
        <n v="0"/>
        <n v="-726.13400000000001"/>
        <n v="-503.791"/>
      </sharedItems>
    </cacheField>
    <cacheField name="c_outros_passivos" numFmtId="0" sqlType="2">
      <sharedItems containsSemiMixedTypes="0" containsString="0" containsNumber="1" minValue="-2894.6779999999999" maxValue="-878.74300000000005" count="3">
        <n v="-878.74300000000005"/>
        <n v="-1457.039"/>
        <n v="-2894.6779999999999"/>
      </sharedItems>
    </cacheField>
    <cacheField name="resultados_instrumentos_capital" numFmtId="0" sqlType="2">
      <sharedItems containsSemiMixedTypes="0" containsString="0" containsNumber="1" minValue="301.24299999999999" maxValue="5362.8890000000001" count="3">
        <n v="301.24299999999999"/>
        <n v="578.37"/>
        <n v="5362.8890000000001"/>
      </sharedItems>
    </cacheField>
    <cacheField name="resultados_negociacoes_ajustes" numFmtId="0" sqlType="2">
      <sharedItems containsSemiMixedTypes="0" containsString="0" containsNumber="1" minValue="-6847.8130000000001" maxValue="16382.025" count="3">
        <n v="6022.768"/>
        <n v="-6847.8130000000001"/>
        <n v="16382.025"/>
      </sharedItems>
    </cacheField>
    <cacheField name="resultados_activos_passivos_financeiros" numFmtId="0" sqlType="2">
      <sharedItems containsSemiMixedTypes="0" containsString="0" containsNumber="1" minValue="4187.2740000000003" maxValue="7922.6289999999999" count="3">
        <n v="4187.2740000000003"/>
        <n v="6222.7489999999998"/>
        <n v="7922.6289999999999"/>
      </sharedItems>
    </cacheField>
    <cacheField name="resultados_activos_disponiveis_venda" numFmtId="0" sqlType="2">
      <sharedItems containsSemiMixedTypes="0" containsString="0" containsNumber="1" minValue="-15464.138999999999" maxValue="8827.0740000000005" count="3">
        <n v="1014.138"/>
        <n v="-15464.138999999999"/>
        <n v="8827.0740000000005"/>
      </sharedItems>
    </cacheField>
    <cacheField name="resultados_investimentos_ate_maturidade" numFmtId="0" sqlType="2">
      <sharedItems containsSemiMixedTypes="0" containsString="0" containsNumber="1" minValue="-367.678" maxValue="2393.5079999999998" count="3">
        <n v="24.984999999999999"/>
        <n v="2393.5079999999998"/>
        <n v="-367.678"/>
      </sharedItems>
    </cacheField>
    <cacheField name="resultados_outros_activos_financeiros" numFmtId="0" sqlType="2">
      <sharedItems containsSemiMixedTypes="0" containsString="0" containsNumber="1" minValue="0" maxValue="27.212" count="3">
        <n v="27.212"/>
        <n v="6.9000000000000006E-2"/>
        <n v="0"/>
      </sharedItems>
    </cacheField>
    <cacheField name="resultados_operacoes_cambiais" numFmtId="0" sqlType="2">
      <sharedItems containsSemiMixedTypes="0" containsString="0" containsNumber="1" minValue="100546.28" maxValue="684090.96400000004" count="3">
        <n v="684090.96400000004"/>
        <n v="100546.28"/>
        <n v="164989.04300000001"/>
      </sharedItems>
    </cacheField>
    <cacheField name="resultados_prestacao_servicos" numFmtId="0" sqlType="2">
      <sharedItems containsSemiMixedTypes="0" containsString="0" containsNumber="1" minValue="99411.256999999998" maxValue="133822.35200000001" count="3">
        <n v="133822.35200000001"/>
        <n v="129334.84600000001"/>
        <n v="99411.256999999998"/>
      </sharedItems>
    </cacheField>
    <cacheField name="proveitos_servicos_prestados" numFmtId="0" sqlType="2">
      <sharedItems containsSemiMixedTypes="0" containsString="0" containsNumber="1" minValue="111839.11" maxValue="156149.90100000001" count="3">
        <n v="156149.90100000001"/>
        <n v="122725.405"/>
        <n v="111839.11"/>
      </sharedItems>
    </cacheField>
    <cacheField name="custos_comissoes_e_custodias" numFmtId="0" sqlType="2">
      <sharedItems containsSemiMixedTypes="0" containsString="0" containsNumber="1" minValue="-22327.548999999999" maxValue="-12427.852999999999" count="3">
        <n v="-22327.548999999999"/>
        <n v="-12456.931"/>
        <n v="-12427.852999999999"/>
      </sharedItems>
    </cacheField>
    <cacheField name="resultados_alienacao" numFmtId="0" sqlType="2">
      <sharedItems containsSemiMixedTypes="0" containsString="0" containsNumber="1" minValue="71.448999999999998" maxValue="4276.2139999999999" count="3">
        <n v="4276.2139999999999"/>
        <n v="2492.2950000000001"/>
        <n v="71.448999999999998"/>
      </sharedItems>
    </cacheField>
    <cacheField name="resultados_exploracao" numFmtId="0" sqlType="2">
      <sharedItems containsSemiMixedTypes="0" containsString="0" containsNumber="1" minValue="-32800.171999999999" maxValue="-3488.4549999999999" count="3">
        <n v="-32800.171999999999"/>
        <n v="-3488.4549999999999"/>
        <n v="-13909.341"/>
      </sharedItems>
    </cacheField>
    <cacheField name="impostos_penalidades" numFmtId="0" sqlType="2">
      <sharedItems containsSemiMixedTypes="0" containsString="0" containsNumber="1" minValue="-18792.285" maxValue="-16863.044000000002" count="3">
        <n v="-18792.285"/>
        <n v="-16863.044000000002"/>
        <n v="-17806.418000000001"/>
      </sharedItems>
    </cacheField>
    <cacheField name="impostos" numFmtId="0" sqlType="2">
      <sharedItems containsSemiMixedTypes="0" containsString="0" containsNumber="1" minValue="-17161.706999999999" maxValue="-16568.077000000001" count="3">
        <n v="-17074.757000000001"/>
        <n v="-16568.077000000001"/>
        <n v="-17161.706999999999"/>
      </sharedItems>
    </cacheField>
    <cacheField name="penalidades" numFmtId="0" sqlType="2">
      <sharedItems containsSemiMixedTypes="0" containsString="0" containsNumber="1" minValue="-1717.528" maxValue="-294.96699999999998" count="3">
        <n v="-1717.528"/>
        <n v="-294.96699999999998"/>
        <n v="-644.71100000000001"/>
      </sharedItems>
    </cacheField>
    <cacheField name="custos_pesquisa" numFmtId="0" sqlType="2">
      <sharedItems containsSemiMixedTypes="0" containsString="0" containsNumber="1" containsInteger="1" minValue="0" maxValue="0" count="1">
        <n v="0"/>
      </sharedItems>
    </cacheField>
    <cacheField name="outros_custos_administrativos" numFmtId="0" sqlType="2">
      <sharedItems containsSemiMixedTypes="0" containsString="0" containsNumber="1" minValue="-1077.0940000000001" maxValue="-89.593000000000004" count="3">
        <n v="-1077.0940000000001"/>
        <n v="-105.93899999999999"/>
        <n v="-89.593000000000004"/>
      </sharedItems>
    </cacheField>
    <cacheField name="ganhos_perdas" numFmtId="0" sqlType="2">
      <sharedItems containsSemiMixedTypes="0" containsString="0" containsNumber="1" minValue="-186.29599999999999" maxValue="18.966999999999999" count="3">
        <n v="18.966999999999999"/>
        <n v="-186.29599999999999"/>
        <n v="-17.440999999999999"/>
      </sharedItems>
    </cacheField>
    <cacheField name="recuperacao_custos" numFmtId="0" sqlType="2">
      <sharedItems containsSemiMixedTypes="0" containsString="0" containsNumber="1" minValue="2274.8629999999998" maxValue="4379.8810000000003" count="3">
        <n v="4379.8810000000003"/>
        <n v="2947.652"/>
        <n v="2274.8629999999998"/>
      </sharedItems>
    </cacheField>
    <cacheField name="resultados_aplicacoes_ouro" numFmtId="0" sqlType="2">
      <sharedItems containsSemiMixedTypes="0" containsString="0" containsNumber="1" containsInteger="1" minValue="0" maxValue="0" count="1">
        <n v="0"/>
      </sharedItems>
    </cacheField>
    <cacheField name="negociacao_creditos" numFmtId="0" sqlType="2">
      <sharedItems containsSemiMixedTypes="0" containsString="0" containsNumber="1" minValue="-24961.508999999998" maxValue="1243.5809999999999" count="3">
        <n v="-24961.508999999998"/>
        <n v="-366.54700000000003"/>
        <n v="1243.5809999999999"/>
      </sharedItems>
    </cacheField>
    <cacheField name="perdas_por_desastres_ambientais" numFmtId="0" sqlType="2">
      <sharedItems containsSemiMixedTypes="0" containsString="0" containsNumber="1" containsInteger="1" minValue="0" maxValue="0" count="1">
        <n v="0"/>
      </sharedItems>
    </cacheField>
    <cacheField name="perdas_por_expropriacao" numFmtId="0" sqlType="2">
      <sharedItems containsSemiMixedTypes="0" containsString="0" containsNumber="1" minValue="-17.538" maxValue="0" count="2">
        <n v="-17.538"/>
        <n v="0"/>
      </sharedItems>
    </cacheField>
    <cacheField name="outros_ganhos_e_perdas_investimentos" numFmtId="0" sqlType="2">
      <sharedItems containsSemiMixedTypes="0" containsString="0" containsNumber="1" minValue="-5.6550000000000002" maxValue="0" count="2">
        <n v="-5.6550000000000002"/>
        <n v="0"/>
      </sharedItems>
    </cacheField>
    <cacheField name="resultados_alienacao_investimentos" numFmtId="0" sqlType="2">
      <sharedItems containsSemiMixedTypes="0" containsString="0" containsNumber="1" minValue="-173.09100000000001" maxValue="-136.84399999999999" count="3">
        <n v="-173.09100000000001"/>
        <n v="-148.971"/>
        <n v="-136.84399999999999"/>
      </sharedItems>
    </cacheField>
    <cacheField name="outros_resultados_exploracao" numFmtId="0" sqlType="2">
      <sharedItems containsSemiMixedTypes="0" containsString="0" containsNumber="1" minValue="2611.1579999999999" maxValue="13847.331" count="3">
        <n v="13847.331"/>
        <n v="10916.227999999999"/>
        <n v="2611.1579999999999"/>
      </sharedItems>
    </cacheField>
    <cacheField name="margem_actividade_seguros" numFmtId="0" sqlType="2">
      <sharedItems containsSemiMixedTypes="0" containsString="0" containsNumber="1" containsInteger="1" minValue="0" maxValue="0" count="1">
        <n v="0"/>
      </sharedItems>
    </cacheField>
    <cacheField name="produto_actividade_bancaria" numFmtId="0" sqlType="2">
      <sharedItems containsSemiMixedTypes="0" containsString="0" containsNumber="1" minValue="711104.82700000005" maxValue="1403340.2849999999" count="3">
        <n v="1403340.2849999999"/>
        <n v="711104.82700000005"/>
        <n v="742189.31799999997"/>
      </sharedItems>
    </cacheField>
    <cacheField name="outros_proveitos_cust_opr" numFmtId="0" sqlType="2">
      <sharedItems containsSemiMixedTypes="0" containsString="0" containsNumber="1" minValue="-504255.38400000002" maxValue="-389256.72399999999" count="3">
        <n v="-504255.38400000002"/>
        <n v="-417216.783"/>
        <n v="-389256.72399999999"/>
      </sharedItems>
    </cacheField>
    <cacheField name="custos_administrativos" numFmtId="0" sqlType="2">
      <sharedItems containsSemiMixedTypes="0" containsString="0" containsNumber="1" minValue="-444995.679" maxValue="-338410.66899999999" count="3">
        <n v="-444995.679"/>
        <n v="-381925.11"/>
        <n v="-338410.66899999999"/>
      </sharedItems>
    </cacheField>
    <cacheField name="pessoal" numFmtId="0" sqlType="2">
      <sharedItems containsSemiMixedTypes="0" containsString="0" containsNumber="1" minValue="-238945.18599999999" maxValue="-170110.06599999999" count="3">
        <n v="-238945.18599999999"/>
        <n v="-200066.16200000001"/>
        <n v="-170110.06599999999"/>
      </sharedItems>
    </cacheField>
    <cacheField name="empregados" numFmtId="0" sqlType="2">
      <sharedItems containsSemiMixedTypes="0" containsString="0" containsNumber="1" minValue="-125543.91099999999" maxValue="-98594.755999999994" count="3">
        <n v="-98594.755999999994"/>
        <n v="-125543.91099999999"/>
        <n v="-112010.288"/>
      </sharedItems>
    </cacheField>
    <cacheField name="orgaos_de_gestao" numFmtId="0" sqlType="2">
      <sharedItems containsSemiMixedTypes="0" containsString="0" containsNumber="1" minValue="-105531.667" maxValue="-4612.3090000000002" count="3">
        <n v="-105531.667"/>
        <n v="-4612.3090000000002"/>
        <n v="-10467.866"/>
      </sharedItems>
    </cacheField>
    <cacheField name="fornecimento_terceiros" numFmtId="0" sqlType="2">
      <sharedItems containsSemiMixedTypes="0" containsString="0" containsNumber="1" minValue="-169922.701" maxValue="-140606.837" count="3">
        <n v="-169922.701"/>
        <n v="-149572.86900000001"/>
        <n v="-140606.837"/>
      </sharedItems>
    </cacheField>
    <cacheField name="comunicacoes" numFmtId="0" sqlType="2">
      <sharedItems containsSemiMixedTypes="0" containsString="0" containsNumber="1" minValue="-40601.031000000003" maxValue="-11804.901" count="3">
        <n v="-40601.031000000003"/>
        <n v="-15065.335999999999"/>
        <n v="-11804.901"/>
      </sharedItems>
    </cacheField>
    <cacheField name="agua_e_energia" numFmtId="0" sqlType="2">
      <sharedItems containsSemiMixedTypes="0" containsString="0" containsNumber="1" minValue="-3910.0419999999999" maxValue="-3694.402" count="3">
        <n v="-3900.8130000000001"/>
        <n v="-3694.402"/>
        <n v="-3910.0419999999999"/>
      </sharedItems>
    </cacheField>
    <cacheField name="transportes" numFmtId="0" sqlType="2">
      <sharedItems containsSemiMixedTypes="0" containsString="0" containsNumber="1" minValue="-9242.7469999999994" maxValue="-8206.8320000000003" count="3">
        <n v="-9211.6540000000005"/>
        <n v="-8206.8320000000003"/>
        <n v="-9242.7469999999994"/>
      </sharedItems>
    </cacheField>
    <cacheField name="publicacoes" numFmtId="0" sqlType="2">
      <sharedItems containsSemiMixedTypes="0" containsString="0" containsNumber="1" minValue="-7465.3440000000001" maxValue="-6398.2049999999999" count="3">
        <n v="-7465.3440000000001"/>
        <n v="-6398.2049999999999"/>
        <n v="-7098.5190000000002"/>
      </sharedItems>
    </cacheField>
    <cacheField name="seguranca" numFmtId="0" sqlType="2">
      <sharedItems containsSemiMixedTypes="0" containsString="0" containsNumber="1" minValue="-27590.397000000001" maxValue="-26704.868999999999" count="3">
        <n v="-26704.868999999999"/>
        <n v="-26805.837"/>
        <n v="-27590.397000000001"/>
      </sharedItems>
    </cacheField>
    <cacheField name="auditorias" numFmtId="0" sqlType="2">
      <sharedItems containsSemiMixedTypes="0" containsString="0" containsNumber="1" minValue="-35855.440999999999" maxValue="-31875.095000000001" count="3">
        <n v="-35855.440999999999"/>
        <n v="-31875.095000000001"/>
        <n v="-35668.264000000003"/>
      </sharedItems>
    </cacheField>
    <cacheField name="seguros" numFmtId="0" sqlType="2">
      <sharedItems containsSemiMixedTypes="0" containsString="0" containsNumber="1" minValue="-4160.1850000000004" maxValue="-2123.4659999999999" count="3">
        <n v="-4160.1850000000004"/>
        <n v="-2516.556"/>
        <n v="-2123.4659999999999"/>
      </sharedItems>
    </cacheField>
    <cacheField name="alugueres" numFmtId="0" sqlType="2">
      <sharedItems containsSemiMixedTypes="0" containsString="0" containsNumber="1" minValue="-18441.295999999998" maxValue="-18314.928" count="3">
        <n v="-18441.295999999998"/>
        <n v="-18331.558000000001"/>
        <n v="-18314.928"/>
      </sharedItems>
    </cacheField>
    <cacheField name="materiais" numFmtId="0" sqlType="2">
      <sharedItems containsSemiMixedTypes="0" containsString="0" containsNumber="1" minValue="-11220.468000000001" maxValue="-7708.8819999999996" count="3">
        <n v="-9914.027"/>
        <n v="-11220.468000000001"/>
        <n v="-7708.8819999999996"/>
      </sharedItems>
    </cacheField>
    <cacheField name="outros_fornecimentos" numFmtId="0" sqlType="2">
      <sharedItems containsSemiMixedTypes="0" containsString="0" containsNumber="1" minValue="-14599.144" maxValue="-7439.6130000000003" count="3">
        <n v="-13668.040999999999"/>
        <n v="-7439.6130000000003"/>
        <n v="-14599.144"/>
      </sharedItems>
    </cacheField>
    <cacheField name="depreciacoes_amortizacoes" numFmtId="0" sqlType="2">
      <sharedItems containsSemiMixedTypes="0" containsString="0" containsNumber="1" minValue="-36127.792000000001" maxValue="-27693.766" count="3">
        <n v="-36127.792000000001"/>
        <n v="-32286.079000000002"/>
        <n v="-27693.766"/>
      </sharedItems>
    </cacheField>
    <cacheField name="provisoes_outros_valores" numFmtId="0" sqlType="2">
      <sharedItems containsSemiMixedTypes="0" containsString="0" containsNumber="1" minValue="-58882.976999999999" maxValue="-35039.114000000001" count="3">
        <n v="-58882.976999999999"/>
        <n v="-35039.114000000001"/>
        <n v="-51176.987999999998"/>
      </sharedItems>
    </cacheField>
    <cacheField name="imparidade_outros_activos" numFmtId="0" sqlType="2">
      <sharedItems containsSemiMixedTypes="0" containsString="0" containsNumber="1" minValue="-61623.084000000003" maxValue="-9459.2360000000008" count="3">
        <n v="-61623.084000000003"/>
        <n v="-9459.2360000000008"/>
        <n v="-43088.553999999996"/>
      </sharedItems>
    </cacheField>
    <cacheField name="imparidade_credito" numFmtId="0" sqlType="2">
      <sharedItems containsSemiMixedTypes="0" containsString="0" containsNumber="1" minValue="-217963.21299999999" maxValue="-101687.978" count="3">
        <n v="-217963.21299999999"/>
        <n v="-106541.59600000001"/>
        <n v="-101687.978"/>
      </sharedItems>
    </cacheField>
    <cacheField name="resultados_de_filiais" numFmtId="0" sqlType="2">
      <sharedItems containsSemiMixedTypes="0" containsString="0" containsNumber="1" minValue="-376.72800000000001" maxValue="330.93299999999999" count="3">
        <n v="-376.72800000000001"/>
        <n v="-252.559"/>
        <n v="330.93299999999999"/>
      </sharedItems>
    </cacheField>
    <cacheField name="resultado_pos_mon_liq" numFmtId="0" sqlType="2">
      <sharedItems containsSemiMixedTypes="0" containsString="0" containsNumber="1" minValue="-94229.74" maxValue="3824.3240000000001" count="3">
        <n v="-94229.74"/>
        <n v="-13.461"/>
        <n v="3824.3240000000001"/>
      </sharedItems>
    </cacheField>
    <cacheField name="resultado_operacoes_descont" numFmtId="0" sqlType="2">
      <sharedItems containsSemiMixedTypes="0" containsString="0" containsNumber="1" minValue="-5782.3530000000001" maxValue="7.4" count="3">
        <n v="-55.655999999999999"/>
        <n v="-5782.3530000000001"/>
        <n v="7.4"/>
      </sharedItems>
    </cacheField>
    <cacheField name="resultado_antes_impostos" numFmtId="0" sqlType="2">
      <sharedItems containsSemiMixedTypes="0" containsString="0" containsNumber="1" minValue="177873.75099999999" maxValue="525268.86399999994" count="3">
        <n v="525268.86399999994"/>
        <n v="177873.75099999999"/>
        <n v="211980.386"/>
      </sharedItems>
    </cacheField>
    <cacheField name="encargos_sobre_resultado" numFmtId="0" sqlType="2">
      <sharedItems containsSemiMixedTypes="0" containsString="0" containsNumber="1" minValue="-66869.797999999995" maxValue="-13932.099" count="3">
        <n v="-66869.797999999995"/>
        <n v="-19096.669000000002"/>
        <n v="-13932.099"/>
      </sharedItems>
    </cacheField>
    <cacheField name="imposto_sobre_resultado" numFmtId="0" sqlType="2">
      <sharedItems containsSemiMixedTypes="0" containsString="0" containsNumber="1" minValue="-66869.797999999995" maxValue="-6247.1480000000001" count="3">
        <n v="-66869.797999999995"/>
        <n v="-6247.1480000000001"/>
        <n v="-12978.482"/>
      </sharedItems>
    </cacheField>
    <cacheField name="impostos_correntes" numFmtId="0" sqlType="2">
      <sharedItems containsSemiMixedTypes="0" containsString="0" containsNumber="1" minValue="-66918.606" maxValue="-5903.9059999999999" count="3">
        <n v="-66918.606"/>
        <n v="-5903.9059999999999"/>
        <n v="-12411.715"/>
      </sharedItems>
    </cacheField>
    <cacheField name="impostos_diferidos" numFmtId="0" sqlType="2">
      <sharedItems containsSemiMixedTypes="0" containsString="0" containsNumber="1" minValue="-566.76700000000005" maxValue="48.808" count="3">
        <n v="48.808"/>
        <n v="-343.24299999999999"/>
        <n v="-566.76700000000005"/>
      </sharedItems>
    </cacheField>
    <cacheField name="apuramento_resultado" numFmtId="0" sqlType="2">
      <sharedItems containsSemiMixedTypes="0" containsString="0" containsNumber="1" containsInteger="1" minValue="0" maxValue="0" count="1">
        <n v="0"/>
      </sharedItems>
    </cacheField>
    <cacheField name="resultado_do_exercicio" numFmtId="0" sqlType="2">
      <sharedItems containsSemiMixedTypes="0" containsString="0" containsNumber="1" minValue="152994.72899999999" maxValue="458343.41" count="3">
        <n v="458343.41"/>
        <n v="152994.72899999999"/>
        <n v="198055.68700000001"/>
      </sharedItems>
    </cacheField>
    <cacheField name="margem_complementar" numFmtId="0" sqlType="2">
      <sharedItems containsSemiMixedTypes="0" containsString="0" containsNumber="1" minValue="222615.52299999999" maxValue="795713.36899999995" count="3">
        <n v="795713.36899999995"/>
        <n v="222615.52299999999"/>
        <n v="272307.32199999999"/>
      </sharedItems>
    </cacheField>
    <cacheField name="produto_bancario_bruto" numFmtId="0" sqlType="2">
      <sharedItems containsSemiMixedTypes="0" containsString="0" containsNumber="1" containsInteger="1" minValue="0" maxValue="0" count="1">
        <n v="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Níria Lopes Oramalu" refreshedDate="43787.694950115743" createdVersion="4" refreshedVersion="4" minRefreshableVersion="3" recordCount="3">
  <cacheSource type="external" connectionId="4"/>
  <cacheFields count="72">
    <cacheField name="periodo" numFmtId="0" sqlType="4">
      <sharedItems containsSemiMixedTypes="0" containsString="0" containsNumber="1" containsInteger="1" minValue="2006" maxValue="2018" count="13">
        <n v="2016"/>
        <n v="2017"/>
        <n v="2018"/>
        <n v="2015" u="1"/>
        <n v="2008" u="1"/>
        <n v="2013" u="1"/>
        <n v="2006" u="1"/>
        <n v="2011" u="1"/>
        <n v="2009" u="1"/>
        <n v="2014" u="1"/>
        <n v="2007" u="1"/>
        <n v="2012" u="1"/>
        <n v="2010" u="1"/>
      </sharedItems>
    </cacheField>
    <cacheField name="disponibilidades" numFmtId="0" sqlType="2">
      <sharedItems containsSemiMixedTypes="0" containsString="0" containsNumber="1" minValue="1651053.1259999999" maxValue="2221993.3709999998" count="3">
        <n v="1659736.834"/>
        <n v="1651053.1259999999"/>
        <n v="2221993.3709999998"/>
      </sharedItems>
    </cacheField>
    <cacheField name="caixa" numFmtId="0" sqlType="2">
      <sharedItems containsSemiMixedTypes="0" containsString="0" containsNumber="1" minValue="130134.649" maxValue="434589.408" count="3">
        <n v="130134.649"/>
        <n v="136088.533"/>
        <n v="434589.408"/>
      </sharedItems>
    </cacheField>
    <cacheField name="disponibilidades_bna" numFmtId="0" sqlType="2">
      <sharedItems containsSemiMixedTypes="0" containsString="0" containsNumber="1" minValue="950116.70299999998" maxValue="1095227.94" count="3">
        <n v="1084922.1910000001"/>
        <n v="1095227.94"/>
        <n v="950116.70299999998"/>
      </sharedItems>
    </cacheField>
    <cacheField name="disponibilidades_inst_financ" numFmtId="0" sqlType="2">
      <sharedItems containsSemiMixedTypes="0" containsString="0" containsNumber="1" minValue="419736.65299999999" maxValue="837287.26" count="3">
        <n v="444679.99400000001"/>
        <n v="419736.65299999999"/>
        <n v="837287.26"/>
      </sharedItems>
    </cacheField>
    <cacheField name="aplicacoes_liquidez" numFmtId="0" sqlType="2">
      <sharedItems containsSemiMixedTypes="0" containsString="0" containsNumber="1" minValue="612022.55900000001" maxValue="1331801.2180000001" count="3">
        <n v="612022.55900000001"/>
        <n v="798094.06900000002"/>
        <n v="1331801.2180000001"/>
      </sharedItems>
    </cacheField>
    <cacheField name="operacoes_mercado_monetario" numFmtId="0" sqlType="2">
      <sharedItems containsSemiMixedTypes="0" containsString="0" containsNumber="1" minValue="488899.92700000003" maxValue="770719.31099999999" count="3">
        <n v="488899.92700000003"/>
        <n v="694518.63899999997"/>
        <n v="770719.31099999999"/>
      </sharedItems>
    </cacheField>
    <cacheField name="operacoes_compra_titulos_para_revenda" numFmtId="0" sqlType="2">
      <sharedItems containsSemiMixedTypes="0" containsString="0" containsNumber="1" minValue="0" maxValue="28649.187999999998" count="3">
        <n v="20351.519"/>
        <n v="28649.187999999998"/>
        <n v="0"/>
      </sharedItems>
    </cacheField>
    <cacheField name="operacoes_venda_titulos_para_recompra" numFmtId="0" sqlType="2">
      <sharedItems containsSemiMixedTypes="0" containsString="0" containsNumber="1" containsInteger="1" minValue="0" maxValue="1900" count="2">
        <n v="0"/>
        <n v="1900"/>
      </sharedItems>
    </cacheField>
    <cacheField name="titulos_valores_mob" numFmtId="0" sqlType="2">
      <sharedItems containsSemiMixedTypes="0" containsString="0" containsNumber="1" minValue="3014056.2549999999" maxValue="4476337.5209999997" count="3">
        <n v="3014056.2549999999"/>
        <n v="3427014.5950000002"/>
        <n v="4476337.5209999997"/>
      </sharedItems>
    </cacheField>
    <cacheField name="activos_negociacao" numFmtId="0" sqlType="2">
      <sharedItems containsSemiMixedTypes="0" containsString="0" containsNumber="1" minValue="102599.702" maxValue="705129.9" count="3">
        <n v="499277.99"/>
        <n v="705129.9"/>
        <n v="102599.702"/>
      </sharedItems>
    </cacheField>
    <cacheField name="activos_para_venda" numFmtId="0" sqlType="2">
      <sharedItems containsSemiMixedTypes="0" containsString="0" containsNumber="1" minValue="362899.82299999997" maxValue="692873.37600000005" count="3">
        <n v="493025.15899999999"/>
        <n v="692873.37600000005"/>
        <n v="362899.82299999997"/>
      </sharedItems>
    </cacheField>
    <cacheField name="investimentos_ate_vencimento" numFmtId="0" sqlType="2">
      <sharedItems containsSemiMixedTypes="0" containsString="0" containsNumber="1" minValue="137459.53400000001" maxValue="2029011.3189999999" count="3">
        <n v="2021753.1029999999"/>
        <n v="2029011.3189999999"/>
        <n v="137459.53400000001"/>
      </sharedItems>
    </cacheField>
    <cacheField name="activos_financeiros_ao_junto_valor" numFmtId="0" sqlType="2">
      <sharedItems containsSemiMixedTypes="0" containsString="0" containsNumber="1" minValue="0" maxValue="444990.40100000001" count="2">
        <n v="0"/>
        <n v="444990.40100000001"/>
      </sharedItems>
    </cacheField>
    <cacheField name="investimentos_ao_custo_amortizado" numFmtId="0" sqlType="2">
      <sharedItems containsSemiMixedTypes="0" containsString="0" containsNumber="1" minValue="0" maxValue="3428388.0610000002" count="2">
        <n v="0"/>
        <n v="3428388.0610000002"/>
      </sharedItems>
    </cacheField>
    <cacheField name="derivados_de_cobertura" numFmtId="0" sqlType="2">
      <sharedItems containsSemiMixedTypes="0" containsString="0" containsNumber="1" containsInteger="1" minValue="0" maxValue="0" count="1">
        <n v="0"/>
      </sharedItems>
    </cacheField>
    <cacheField name="creditos" numFmtId="0" sqlType="2">
      <sharedItems containsSemiMixedTypes="0" containsString="0" containsNumber="1" minValue="2934088.2439999999" maxValue="3240384.9709999999" count="3">
        <n v="3240384.9709999999"/>
        <n v="3141058.3679999998"/>
        <n v="2934088.2439999999"/>
      </sharedItems>
    </cacheField>
    <cacheField name="credito_bruto" numFmtId="0" sqlType="2">
      <sharedItems containsSemiMixedTypes="0" containsString="0" containsNumber="1" minValue="3667899.43" maxValue="4050267.895" count="3">
        <n v="3729646.3259999999"/>
        <n v="3667899.43"/>
        <n v="4050267.895"/>
      </sharedItems>
    </cacheField>
    <cacheField name="credito_vincendo" numFmtId="0" sqlType="2">
      <sharedItems containsSemiMixedTypes="0" containsString="0" containsNumber="1" minValue="2030560.9569999999" maxValue="2782576.73" count="3">
        <n v="2407391.3319999999"/>
        <n v="2030560.9569999999"/>
        <n v="2782576.73"/>
      </sharedItems>
    </cacheField>
    <cacheField name="credito_vencido" numFmtId="0" sqlType="2">
      <sharedItems containsSemiMixedTypes="0" containsString="0" containsNumber="1" minValue="1002778.536" maxValue="1170710.254" count="3">
        <n v="1002778.536"/>
        <n v="1100516.453"/>
        <n v="1170710.254"/>
      </sharedItems>
    </cacheField>
    <cacheField name="proveitos" numFmtId="0" sqlType="2">
      <sharedItems containsSemiMixedTypes="0" containsString="0" containsNumber="1" minValue="96980.910999999993" maxValue="536822.02" count="3">
        <n v="319476.45799999998"/>
        <n v="536822.02"/>
        <n v="96980.910999999993"/>
      </sharedItems>
    </cacheField>
    <cacheField name="provisao_creditos_duvidosos" numFmtId="0" sqlType="2">
      <sharedItems containsSemiMixedTypes="0" containsString="0" containsNumber="1" minValue="-1116179.6510000001" maxValue="-496023.14" count="3">
        <n v="-496023.14"/>
        <n v="-531600.13500000001"/>
        <n v="-1116179.6510000001"/>
      </sharedItems>
    </cacheField>
    <cacheField name="outros_activos_fixos" numFmtId="0" sqlType="2">
      <sharedItems containsSemiMixedTypes="0" containsString="0" containsNumber="1" minValue="514928.39" maxValue="604602.16200000001" count="3">
        <n v="514928.39"/>
        <n v="584036.26300000004"/>
        <n v="604602.16200000001"/>
      </sharedItems>
    </cacheField>
    <cacheField name="activos_tangiveis" numFmtId="0" sqlType="2">
      <sharedItems containsSemiMixedTypes="0" containsString="0" containsNumber="1" minValue="386911.03200000001" maxValue="425825.22499999998" count="3">
        <n v="415800.09299999999"/>
        <n v="425825.22499999998"/>
        <n v="386911.03200000001"/>
      </sharedItems>
    </cacheField>
    <cacheField name="activos_intangiveis" numFmtId="0" sqlType="2">
      <sharedItems containsSemiMixedTypes="0" containsString="0" containsNumber="1" minValue="41428.555" maxValue="88289.985000000001" count="3">
        <n v="44656.732000000004"/>
        <n v="41428.555"/>
        <n v="88289.985000000001"/>
      </sharedItems>
    </cacheField>
    <cacheField name="investimentos_em_filiais" numFmtId="0" sqlType="2">
      <sharedItems containsSemiMixedTypes="0" containsString="0" containsNumber="1" minValue="11500.102999999999" maxValue="18479.41" count="3">
        <n v="11500.102999999999"/>
        <n v="18479.41"/>
        <n v="13076.053"/>
      </sharedItems>
    </cacheField>
    <cacheField name="activos_nao_correntes" numFmtId="0" sqlType="2">
      <sharedItems containsSemiMixedTypes="0" containsString="0" containsNumber="1" minValue="43112.197999999997" maxValue="116325.092" count="3">
        <n v="43112.197999999997"/>
        <n v="98303.073000000004"/>
        <n v="116325.092"/>
      </sharedItems>
    </cacheField>
    <cacheField name="activos_por_impostos_activos" numFmtId="0" sqlType="2">
      <sharedItems containsSemiMixedTypes="0" containsString="0" containsNumber="1" minValue="3212.6170000000002" maxValue="6366.7219999999998" count="3">
        <n v="3212.6170000000002"/>
        <n v="5348.799"/>
        <n v="6366.7219999999998"/>
      </sharedItems>
    </cacheField>
    <cacheField name="activos_por_impostos_diferidos" numFmtId="0" sqlType="2">
      <sharedItems containsSemiMixedTypes="0" containsString="0" containsNumber="1" minValue="13382.083000000001" maxValue="111240.005" count="3">
        <n v="13382.083000000001"/>
        <n v="14910.75"/>
        <n v="111240.005"/>
      </sharedItems>
    </cacheField>
    <cacheField name="outros_activos" numFmtId="0" sqlType="2">
      <sharedItems containsSemiMixedTypes="0" containsString="0" containsNumber="1" minValue="552222.45799999998" maxValue="979501.67200000002" count="3">
        <n v="774872.69900000002"/>
        <n v="552222.45799999998"/>
        <n v="979501.67200000002"/>
      </sharedItems>
    </cacheField>
    <cacheField name="total_activo" numFmtId="0" sqlType="2">
      <sharedItems containsSemiMixedTypes="0" containsString="0" containsNumber="1" minValue="9832537.1410000008" maxValue="12665930.914999999" count="3">
        <n v="9832537.1410000008"/>
        <n v="10173738.427999999"/>
        <n v="12665930.914999999"/>
      </sharedItems>
    </cacheField>
    <cacheField name="recursos_clientes" numFmtId="0" sqlType="2">
      <sharedItems containsSemiMixedTypes="0" containsString="0" containsNumber="1" minValue="7001462.8820000002" maxValue="9110121.6620000005" count="3">
        <n v="7068943.1459999997"/>
        <n v="7001462.8820000002"/>
        <n v="9110121.6620000005"/>
      </sharedItems>
    </cacheField>
    <cacheField name="depositos_a_ordem" numFmtId="0" sqlType="2">
      <sharedItems containsSemiMixedTypes="0" containsString="0" containsNumber="1" minValue="3657021.4440000001" maxValue="5304000.7939999998" count="3">
        <n v="3812931.8790000002"/>
        <n v="3657021.4440000001"/>
        <n v="5304000.7939999998"/>
      </sharedItems>
    </cacheField>
    <cacheField name="depositos_a_prazo" numFmtId="0" sqlType="2">
      <sharedItems containsSemiMixedTypes="0" containsString="0" containsNumber="1" minValue="3121519.1630000002" maxValue="3667260.4739999999" count="3">
        <n v="3121519.1630000002"/>
        <n v="3265813.7919999999"/>
        <n v="3667260.4739999999"/>
      </sharedItems>
    </cacheField>
    <cacheField name="outros_depositos" numFmtId="0" sqlType="2">
      <sharedItems containsSemiMixedTypes="0" containsString="0" containsNumber="1" minValue="55870.788999999997" maxValue="138860.394" count="3">
        <n v="132000.01500000001"/>
        <n v="55870.788999999997"/>
        <n v="138860.394"/>
      </sharedItems>
    </cacheField>
    <cacheField name="outros_emprestimos" numFmtId="0" sqlType="2">
      <sharedItems containsSemiMixedTypes="0" containsString="0" containsNumber="1" minValue="0" maxValue="1807.5029999999999" count="3">
        <n v="600.04899999999998"/>
        <n v="1807.5029999999999"/>
        <n v="0"/>
      </sharedItems>
    </cacheField>
    <cacheField name="recursos_instit_liquidez" numFmtId="0" sqlType="2">
      <sharedItems containsSemiMixedTypes="0" containsString="0" containsNumber="1" minValue="887610.31900000002" maxValue="1005476.5110000001" count="3">
        <n v="972763.48300000001"/>
        <n v="1005476.5110000001"/>
        <n v="887610.31900000002"/>
      </sharedItems>
    </cacheField>
    <cacheField name="operacoes_mercado_monetario2" numFmtId="0" sqlType="2">
      <sharedItems containsSemiMixedTypes="0" containsString="0" containsNumber="1" minValue="624578.07999999996" maxValue="809325.223" count="3">
        <n v="809325.223"/>
        <n v="708454.81599999999"/>
        <n v="624578.07999999996"/>
      </sharedItems>
    </cacheField>
    <cacheField name="operacoes_compra_titulos_para_revenda2" numFmtId="0" sqlType="2">
      <sharedItems containsSemiMixedTypes="0" containsString="0" containsNumber="1" minValue="0" maxValue="11499.763999999999" count="3">
        <n v="2927.9609999999998"/>
        <n v="11499.763999999999"/>
        <n v="0"/>
      </sharedItems>
    </cacheField>
    <cacheField name="operacoes_venda_titulos_para_recompra2" numFmtId="0" sqlType="2">
      <sharedItems containsSemiMixedTypes="0" containsString="0" containsNumber="1" containsInteger="1" minValue="0" maxValue="0" count="1">
        <n v="0"/>
      </sharedItems>
    </cacheField>
    <cacheField name="recursos_por_tvm" numFmtId="0" sqlType="2">
      <sharedItems containsSemiMixedTypes="0" containsString="0" containsNumber="1" minValue="9731.6190000000006" maxValue="10716.798000000001" count="3">
        <n v="9731.6190000000006"/>
        <n v="10716.798000000001"/>
        <n v="9747.2880000000005"/>
      </sharedItems>
    </cacheField>
    <cacheField name="derivados_de_cobertura2" numFmtId="0" sqlType="2">
      <sharedItems containsSemiMixedTypes="0" containsString="0" containsNumber="1" containsInteger="1" minValue="0" maxValue="0" count="1">
        <n v="0"/>
      </sharedItems>
    </cacheField>
    <cacheField name="passivos_justo_valor" numFmtId="0" sqlType="2">
      <sharedItems containsSemiMixedTypes="0" containsString="0" containsNumber="1" minValue="670.62800000000004" maxValue="3284.7939999999999" count="3">
        <n v="1510.796"/>
        <n v="670.62800000000004"/>
        <n v="3284.7939999999999"/>
      </sharedItems>
    </cacheField>
    <cacheField name="passivos_subordinados" numFmtId="0" sqlType="2">
      <sharedItems containsSemiMixedTypes="0" containsString="0" containsNumber="1" minValue="372875.49699999997" maxValue="481524.641" count="3">
        <n v="372875.49699999997"/>
        <n v="384828.64399999997"/>
        <n v="481524.641"/>
      </sharedItems>
    </cacheField>
    <cacheField name="dividas_subordinadas" numFmtId="0" sqlType="2">
      <sharedItems containsSemiMixedTypes="0" containsString="0" containsNumber="1" minValue="0" maxValue="86268.058999999994" count="3">
        <n v="84039.441000000006"/>
        <n v="86268.058999999994"/>
        <n v="0"/>
      </sharedItems>
    </cacheField>
    <cacheField name="instrumentos_hibridos_capital_divida" numFmtId="0" sqlType="2">
      <sharedItems containsSemiMixedTypes="0" containsString="0" containsNumber="1" minValue="0" maxValue="281418.217" count="3">
        <n v="264276.19900000002"/>
        <n v="281418.217"/>
        <n v="0"/>
      </sharedItems>
    </cacheField>
    <cacheField name="outros_passivos_subordinados" numFmtId="0" sqlType="2">
      <sharedItems containsSemiMixedTypes="0" containsString="0" containsNumber="1" minValue="0" maxValue="15341" count="3">
        <n v="15341"/>
        <n v="11232.723"/>
        <n v="0"/>
      </sharedItems>
    </cacheField>
    <cacheField name="passivos_por_activos_transferidos" numFmtId="0" sqlType="2">
      <sharedItems containsSemiMixedTypes="0" containsString="0" containsNumber="1" minValue="0" maxValue="15.573" count="2">
        <n v="0"/>
        <n v="15.573"/>
      </sharedItems>
    </cacheField>
    <cacheField name="passivos_nao_correntes" numFmtId="0" sqlType="2">
      <sharedItems containsSemiMixedTypes="0" containsString="0" containsNumber="1" minValue="0" maxValue="1.157" count="2">
        <n v="0"/>
        <n v="1.157"/>
      </sharedItems>
    </cacheField>
    <cacheField name="passivos_por_impostos_correntes" numFmtId="0" sqlType="2">
      <sharedItems containsSemiMixedTypes="0" containsString="0" containsNumber="1" minValue="11187.718999999999" maxValue="55281.459000000003" count="3">
        <n v="11187.718999999999"/>
        <n v="15824.403"/>
        <n v="55281.459000000003"/>
      </sharedItems>
    </cacheField>
    <cacheField name="passivos_por_impostos_diferidos" numFmtId="0" sqlType="2">
      <sharedItems containsSemiMixedTypes="0" containsString="0" containsNumber="1" minValue="813.45799999999997" maxValue="1439.922" count="3">
        <n v="813.45799999999997"/>
        <n v="1439.922"/>
        <n v="1022.082"/>
      </sharedItems>
    </cacheField>
    <cacheField name="outros_passivos" numFmtId="0" sqlType="2">
      <sharedItems containsSemiMixedTypes="0" containsString="0" containsNumber="1" minValue="285425.94900000002" maxValue="452023.663" count="3">
        <n v="285425.94900000002"/>
        <n v="452023.663"/>
        <n v="291633.054"/>
      </sharedItems>
    </cacheField>
    <cacheField name="provisoes" numFmtId="0" sqlType="2">
      <sharedItems containsSemiMixedTypes="0" containsString="0" containsNumber="1" minValue="50937.16" maxValue="152375.905" count="3">
        <n v="50937.16"/>
        <n v="74557.698000000004"/>
        <n v="152375.905"/>
      </sharedItems>
    </cacheField>
    <cacheField name="total_passivo" numFmtId="0" sqlType="2">
      <sharedItems containsSemiMixedTypes="0" containsString="0" containsNumber="1" minValue="8774188.8269999996" maxValue="10992616.777000001" count="3">
        <n v="8774188.8269999996"/>
        <n v="8947002.2860000003"/>
        <n v="10992616.777000001"/>
      </sharedItems>
    </cacheField>
    <cacheField name="capital_social" numFmtId="0" sqlType="2">
      <sharedItems containsSemiMixedTypes="0" containsString="0" containsNumber="1" minValue="488782.64299999998" maxValue="895726.71200000006" count="3">
        <n v="488782.64299999998"/>
        <n v="527143.81099999999"/>
        <n v="895726.71200000006"/>
      </sharedItems>
    </cacheField>
    <cacheField name="reserva_actualizacao_monetaria" numFmtId="0" sqlType="2">
      <sharedItems containsSemiMixedTypes="0" containsString="0" containsNumber="1" minValue="6468.1819999999998" maxValue="98786.331999999995" count="3">
        <n v="6468.1819999999998"/>
        <n v="87110.493000000002"/>
        <n v="98786.331999999995"/>
      </sharedItems>
    </cacheField>
    <cacheField name="reservas_e_fundos" numFmtId="0" sqlType="2">
      <sharedItems containsSemiMixedTypes="0" containsString="0" containsNumber="1" minValue="189828.79699999999" maxValue="390347.87300000002" count="3">
        <n v="390347.87300000002"/>
        <n v="299229.005"/>
        <n v="189828.79699999999"/>
      </sharedItems>
    </cacheField>
    <cacheField name="reserva_legal" numFmtId="0" sqlType="2">
      <sharedItems containsSemiMixedTypes="0" containsString="0" containsNumber="1" minValue="73900.63" maxValue="139574.576" count="3">
        <n v="106540.519"/>
        <n v="139574.576"/>
        <n v="73900.63"/>
      </sharedItems>
    </cacheField>
    <cacheField name="reserva_especial" numFmtId="0" sqlType="2">
      <sharedItems containsSemiMixedTypes="0" containsString="0" containsNumber="1" minValue="0" maxValue="14786.705" count="2">
        <n v="14786.705"/>
        <n v="0"/>
      </sharedItems>
    </cacheField>
    <cacheField name="reserva_reavaliacao" numFmtId="0" sqlType="2">
      <sharedItems containsSemiMixedTypes="0" containsString="0" containsNumber="1" minValue="-3116.62" maxValue="31285.513999999999" count="3">
        <n v="-1637.105"/>
        <n v="-3116.62"/>
        <n v="31285.513999999999"/>
      </sharedItems>
    </cacheField>
    <cacheField name="outras_reservas" numFmtId="0" sqlType="2">
      <sharedItems containsSemiMixedTypes="0" containsString="0" containsNumber="1" minValue="84642.653000000006" maxValue="270657.75400000002" count="3">
        <n v="270657.75400000002"/>
        <n v="162771.049"/>
        <n v="84642.653000000006"/>
      </sharedItems>
    </cacheField>
    <cacheField name="outros_instrumentos" numFmtId="0" sqlType="2">
      <sharedItems containsSemiMixedTypes="0" containsString="0" containsNumber="1" minValue="-865.495" maxValue="2000" count="2">
        <n v="-865.495"/>
        <n v="2000"/>
      </sharedItems>
    </cacheField>
    <cacheField name="resultados_transitados" numFmtId="0" sqlType="2">
      <sharedItems containsSemiMixedTypes="0" containsString="0" containsNumber="1" minValue="-1271.9829999999999" maxValue="147718.65900000001" count="3">
        <n v="-1201.614"/>
        <n v="147718.65900000001"/>
        <n v="-1271.9829999999999"/>
      </sharedItems>
    </cacheField>
    <cacheField name="reserva_de_reexpressao" numFmtId="0" sqlType="2">
      <sharedItems containsSemiMixedTypes="0" containsString="0" containsNumber="1" minValue="-13815.235000000001" maxValue="12842.79" count="3">
        <n v="-13815.235000000001"/>
        <n v="12842.79"/>
        <n v="-8847.9380000000001"/>
      </sharedItems>
    </cacheField>
    <cacheField name="accoes_quotas_proprias" numFmtId="0" sqlType="2">
      <sharedItems containsSemiMixedTypes="0" containsString="0" containsNumber="1" minValue="-2303.3710000000001" maxValue="-1231.5170000000001" count="3">
        <n v="-1564.0360000000001"/>
        <n v="-2303.3710000000001"/>
        <n v="-1231.5170000000001"/>
      </sharedItems>
    </cacheField>
    <cacheField name="dividendos_antecipados" numFmtId="0" sqlType="2">
      <sharedItems containsSemiMixedTypes="0" containsString="0" containsNumber="1" minValue="-7860" maxValue="0" count="3">
        <n v="-7860"/>
        <n v="0"/>
        <n v="-2.1320000000000001"/>
      </sharedItems>
    </cacheField>
    <cacheField name="resultado_exercicio" numFmtId="0" sqlType="2">
      <sharedItems containsSemiMixedTypes="0" containsString="0" containsNumber="1" minValue="152994.72899999999" maxValue="458449.97200000001" count="3">
        <n v="198055.68700000001"/>
        <n v="152994.72899999999"/>
        <n v="458449.97200000001"/>
      </sharedItems>
    </cacheField>
    <cacheField name="total_fundos_proprios" numFmtId="0" sqlType="2">
      <sharedItems containsSemiMixedTypes="0" containsString="0" containsNumber="1" minValue="1058348.0049999999" maxValue="1633438.243" count="3">
        <n v="1058348.0049999999"/>
        <n v="1226736.1159999999"/>
        <n v="1633438.243"/>
      </sharedItems>
    </cacheField>
    <cacheField name="total_passivo_e_fundos_proprios" numFmtId="0" sqlType="2">
      <sharedItems containsSemiMixedTypes="0" containsString="0" containsNumber="1" minValue="9832536.8310000002" maxValue="12666037.433" count="3">
        <n v="9832536.8310000002"/>
        <n v="10173738.402000001"/>
        <n v="12666037.433"/>
      </sharedItems>
    </cacheField>
    <cacheField name="Outras Reservas e Resultados Transitados" numFmtId="0" formula="reservas_e_fundos+resultados_transitados-reserva_reavaliacao" databaseField="0"/>
    <cacheField name="Caixa e Disponibilidades no Banco Central " numFmtId="0" formula="caixa+disponibilidades_bna" databaseField="0"/>
    <cacheField name="Capital Social " numFmtId="0" formula="capital_social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7">
  <r>
    <x v="0"/>
    <x v="0"/>
    <n v="8717"/>
    <n v="11342"/>
    <n v="-2625"/>
    <n v="5940"/>
    <x v="0"/>
    <x v="0"/>
    <n v="14657"/>
    <n v="-4130"/>
    <n v="-1661"/>
    <x v="0"/>
    <x v="0"/>
    <x v="0"/>
    <n v="-2159"/>
    <x v="0"/>
    <n v="8862"/>
    <x v="0"/>
    <n v="8783"/>
    <x v="0"/>
    <n v="5860"/>
  </r>
  <r>
    <x v="1"/>
    <x v="0"/>
    <n v="37"/>
    <n v="55"/>
    <n v="-18"/>
    <n v="20"/>
    <x v="1"/>
    <x v="1"/>
    <n v="57"/>
    <n v="-219"/>
    <n v="-134"/>
    <x v="1"/>
    <x v="1"/>
    <x v="1"/>
    <n v="-4"/>
    <x v="1"/>
    <n v="-165"/>
    <x v="1"/>
    <n v="-165"/>
    <x v="1"/>
    <n v="-165"/>
  </r>
  <r>
    <x v="2"/>
    <x v="0"/>
    <n v="818"/>
    <n v="1282"/>
    <n v="-464"/>
    <n v="498"/>
    <x v="2"/>
    <x v="2"/>
    <n v="1316"/>
    <n v="-1185"/>
    <n v="-1185"/>
    <x v="2"/>
    <x v="2"/>
    <x v="2"/>
    <n v="-91"/>
    <x v="2"/>
    <n v="40"/>
    <x v="2"/>
    <n v="34"/>
    <x v="1"/>
    <n v="34"/>
  </r>
  <r>
    <x v="3"/>
    <x v="0"/>
    <n v="1996"/>
    <n v="2379"/>
    <n v="-383"/>
    <n v="1106"/>
    <x v="3"/>
    <x v="3"/>
    <n v="3102"/>
    <n v="-936"/>
    <n v="-512"/>
    <x v="3"/>
    <x v="3"/>
    <x v="3"/>
    <n v="-148"/>
    <x v="3"/>
    <n v="2137"/>
    <x v="3"/>
    <n v="2166"/>
    <x v="2"/>
    <n v="1507"/>
  </r>
  <r>
    <x v="4"/>
    <x v="0"/>
    <n v="2144"/>
    <n v="2741"/>
    <n v="-597"/>
    <n v="518"/>
    <x v="2"/>
    <x v="2"/>
    <n v="2662"/>
    <n v="-2669"/>
    <n v="-2669"/>
    <x v="2"/>
    <x v="2"/>
    <x v="2"/>
    <n v="126"/>
    <x v="2"/>
    <n v="119"/>
    <x v="4"/>
    <n v="632"/>
    <x v="1"/>
    <n v="632"/>
  </r>
  <r>
    <x v="5"/>
    <x v="0"/>
    <n v="575"/>
    <n v="1237"/>
    <n v="-662"/>
    <n v="89"/>
    <x v="4"/>
    <x v="4"/>
    <n v="664"/>
    <n v="-1237"/>
    <n v="-531"/>
    <x v="4"/>
    <x v="4"/>
    <x v="2"/>
    <n v="-25"/>
    <x v="4"/>
    <n v="-606"/>
    <x v="1"/>
    <n v="-606"/>
    <x v="1"/>
    <n v="-606"/>
  </r>
  <r>
    <x v="6"/>
    <x v="0"/>
    <n v="4052"/>
    <n v="6952"/>
    <n v="-2900"/>
    <n v="5367"/>
    <x v="2"/>
    <x v="2"/>
    <n v="9419"/>
    <n v="-3767"/>
    <n v="0"/>
    <x v="2"/>
    <x v="2"/>
    <x v="2"/>
    <n v="-283"/>
    <x v="2"/>
    <n v="5369"/>
    <x v="5"/>
    <n v="5333"/>
    <x v="3"/>
    <n v="5321"/>
  </r>
  <r>
    <x v="7"/>
    <x v="0"/>
    <n v="13121"/>
    <n v="16694"/>
    <n v="-3573"/>
    <n v="4947"/>
    <x v="5"/>
    <x v="5"/>
    <n v="18068"/>
    <n v="-6362"/>
    <n v="-2654"/>
    <x v="5"/>
    <x v="5"/>
    <x v="4"/>
    <n v="-3367"/>
    <x v="5"/>
    <n v="10877"/>
    <x v="6"/>
    <n v="10997"/>
    <x v="4"/>
    <n v="7769"/>
  </r>
  <r>
    <x v="8"/>
    <x v="0"/>
    <n v="6782"/>
    <n v="9984"/>
    <n v="-3202"/>
    <n v="3925"/>
    <x v="6"/>
    <x v="6"/>
    <n v="10707"/>
    <n v="-4539"/>
    <n v="-2334"/>
    <x v="6"/>
    <x v="6"/>
    <x v="3"/>
    <n v="-1348"/>
    <x v="6"/>
    <n v="6003"/>
    <x v="7"/>
    <n v="6002"/>
    <x v="1"/>
    <n v="6002"/>
  </r>
  <r>
    <x v="9"/>
    <x v="0"/>
    <n v="1125"/>
    <n v="1436"/>
    <n v="-311"/>
    <n v="774"/>
    <x v="7"/>
    <x v="7"/>
    <n v="1899"/>
    <n v="-1059"/>
    <n v="-402"/>
    <x v="7"/>
    <x v="7"/>
    <x v="2"/>
    <n v="-173"/>
    <x v="7"/>
    <n v="670"/>
    <x v="8"/>
    <n v="747"/>
    <x v="5"/>
    <n v="533"/>
  </r>
  <r>
    <x v="10"/>
    <x v="0"/>
    <n v="245"/>
    <n v="275"/>
    <n v="-30"/>
    <n v="34"/>
    <x v="2"/>
    <x v="2"/>
    <n v="279"/>
    <n v="-312"/>
    <n v="-312"/>
    <x v="2"/>
    <x v="2"/>
    <x v="2"/>
    <n v="-35"/>
    <x v="2"/>
    <n v="-68"/>
    <x v="1"/>
    <n v="-68"/>
    <x v="1"/>
    <n v="-68"/>
  </r>
  <r>
    <x v="11"/>
    <x v="0"/>
    <n v="686"/>
    <n v="1304"/>
    <n v="-618"/>
    <n v="686"/>
    <x v="8"/>
    <x v="8"/>
    <n v="1372"/>
    <n v="-636"/>
    <n v="-238"/>
    <x v="8"/>
    <x v="8"/>
    <x v="1"/>
    <n v="-248"/>
    <x v="8"/>
    <n v="1163"/>
    <x v="9"/>
    <n v="1174"/>
    <x v="1"/>
    <n v="1174"/>
  </r>
  <r>
    <x v="12"/>
    <x v="0"/>
    <n v="620"/>
    <n v="1256"/>
    <n v="-636"/>
    <n v="1234"/>
    <x v="9"/>
    <x v="9"/>
    <n v="1854"/>
    <n v="-1186"/>
    <n v="-376"/>
    <x v="9"/>
    <x v="9"/>
    <x v="2"/>
    <n v="-262"/>
    <x v="9"/>
    <n v="404"/>
    <x v="1"/>
    <n v="404"/>
    <x v="1"/>
    <n v="404"/>
  </r>
  <r>
    <x v="13"/>
    <x v="0"/>
    <n v="9258"/>
    <n v="13322"/>
    <n v="-4064"/>
    <n v="6853"/>
    <x v="10"/>
    <x v="10"/>
    <n v="16111"/>
    <n v="-8831"/>
    <n v="-4912"/>
    <x v="10"/>
    <x v="10"/>
    <x v="5"/>
    <n v="-3002"/>
    <x v="10"/>
    <n v="4089"/>
    <x v="10"/>
    <n v="4070"/>
    <x v="6"/>
    <n v="3566"/>
  </r>
  <r>
    <x v="14"/>
    <x v="0"/>
    <n v="857"/>
    <n v="1105"/>
    <n v="-248"/>
    <n v="963"/>
    <x v="8"/>
    <x v="11"/>
    <n v="1820"/>
    <n v="-871"/>
    <n v="-313"/>
    <x v="11"/>
    <x v="11"/>
    <x v="2"/>
    <n v="-306"/>
    <x v="11"/>
    <n v="667"/>
    <x v="11"/>
    <n v="677"/>
    <x v="7"/>
    <n v="440"/>
  </r>
  <r>
    <x v="15"/>
    <x v="0"/>
    <n v="1193"/>
    <n v="1819"/>
    <n v="-626"/>
    <n v="887"/>
    <x v="11"/>
    <x v="12"/>
    <n v="2080"/>
    <n v="-1542"/>
    <n v="-523"/>
    <x v="12"/>
    <x v="12"/>
    <x v="6"/>
    <n v="-135"/>
    <x v="12"/>
    <n v="589"/>
    <x v="12"/>
    <n v="571"/>
    <x v="8"/>
    <n v="457"/>
  </r>
  <r>
    <x v="16"/>
    <x v="0"/>
    <n v="37"/>
    <n v="41"/>
    <n v="-4"/>
    <n v="0"/>
    <x v="2"/>
    <x v="2"/>
    <n v="37"/>
    <n v="-322"/>
    <n v="-322"/>
    <x v="2"/>
    <x v="2"/>
    <x v="2"/>
    <n v="-3"/>
    <x v="2"/>
    <n v="-288"/>
    <x v="1"/>
    <n v="-288"/>
    <x v="1"/>
    <n v="-288"/>
  </r>
  <r>
    <x v="0"/>
    <x v="1"/>
    <n v="14109"/>
    <n v="20880"/>
    <n v="-6771"/>
    <n v="9504"/>
    <x v="12"/>
    <x v="13"/>
    <n v="23613"/>
    <n v="-6681"/>
    <n v="-2638"/>
    <x v="13"/>
    <x v="13"/>
    <x v="7"/>
    <n v="-3567"/>
    <x v="13"/>
    <n v="13732"/>
    <x v="13"/>
    <n v="13730"/>
    <x v="9"/>
    <n v="12452"/>
  </r>
  <r>
    <x v="1"/>
    <x v="1"/>
    <n v="225"/>
    <n v="371"/>
    <n v="-146"/>
    <n v="57"/>
    <x v="13"/>
    <x v="14"/>
    <n v="282"/>
    <n v="-387"/>
    <n v="-212"/>
    <x v="14"/>
    <x v="3"/>
    <x v="2"/>
    <n v="-10"/>
    <x v="7"/>
    <n v="-112"/>
    <x v="14"/>
    <n v="-115"/>
    <x v="1"/>
    <n v="-115"/>
  </r>
  <r>
    <x v="2"/>
    <x v="1"/>
    <n v="974"/>
    <n v="1653"/>
    <n v="-679"/>
    <n v="522"/>
    <x v="14"/>
    <x v="15"/>
    <n v="1496"/>
    <n v="-1441"/>
    <n v="-681"/>
    <x v="15"/>
    <x v="14"/>
    <x v="6"/>
    <n v="-61"/>
    <x v="14"/>
    <n v="3"/>
    <x v="1"/>
    <n v="3"/>
    <x v="1"/>
    <n v="3"/>
  </r>
  <r>
    <x v="3"/>
    <x v="1"/>
    <n v="2351"/>
    <n v="3044"/>
    <n v="-693"/>
    <n v="1324"/>
    <x v="15"/>
    <x v="16"/>
    <n v="3675"/>
    <n v="-1172"/>
    <n v="-627"/>
    <x v="16"/>
    <x v="14"/>
    <x v="8"/>
    <n v="-242"/>
    <x v="15"/>
    <n v="2381"/>
    <x v="15"/>
    <n v="2441"/>
    <x v="10"/>
    <n v="2085"/>
  </r>
  <r>
    <x v="4"/>
    <x v="1"/>
    <n v="4278"/>
    <n v="6012"/>
    <n v="-1734"/>
    <n v="3443"/>
    <x v="2"/>
    <x v="2"/>
    <n v="7721"/>
    <n v="-3484"/>
    <n v="0"/>
    <x v="2"/>
    <x v="2"/>
    <x v="2"/>
    <n v="-2960"/>
    <x v="2"/>
    <n v="1277"/>
    <x v="16"/>
    <n v="1219"/>
    <x v="11"/>
    <n v="1189"/>
  </r>
  <r>
    <x v="5"/>
    <x v="1"/>
    <n v="278"/>
    <n v="278"/>
    <n v="0"/>
    <n v="2853"/>
    <x v="16"/>
    <x v="17"/>
    <n v="3131"/>
    <n v="-1630"/>
    <n v="-432"/>
    <x v="17"/>
    <x v="15"/>
    <x v="1"/>
    <n v="-442"/>
    <x v="16"/>
    <n v="1053"/>
    <x v="17"/>
    <n v="1055"/>
    <x v="1"/>
    <n v="1055"/>
  </r>
  <r>
    <x v="6"/>
    <x v="1"/>
    <n v="8264"/>
    <n v="19275"/>
    <n v="-11011"/>
    <n v="5290"/>
    <x v="17"/>
    <x v="18"/>
    <n v="13554"/>
    <n v="-4700"/>
    <n v="-1172"/>
    <x v="18"/>
    <x v="16"/>
    <x v="9"/>
    <n v="-526"/>
    <x v="17"/>
    <n v="9145"/>
    <x v="18"/>
    <n v="9100"/>
    <x v="12"/>
    <n v="9058"/>
  </r>
  <r>
    <x v="7"/>
    <x v="1"/>
    <n v="17996"/>
    <n v="27660"/>
    <n v="-9664"/>
    <n v="7578"/>
    <x v="18"/>
    <x v="19"/>
    <n v="25574"/>
    <n v="-8305"/>
    <n v="-3518"/>
    <x v="19"/>
    <x v="17"/>
    <x v="10"/>
    <n v="-1803"/>
    <x v="18"/>
    <n v="18659"/>
    <x v="19"/>
    <n v="18821"/>
    <x v="13"/>
    <n v="16848"/>
  </r>
  <r>
    <x v="8"/>
    <x v="1"/>
    <n v="13936"/>
    <n v="22141"/>
    <n v="-8205"/>
    <n v="7459"/>
    <x v="19"/>
    <x v="20"/>
    <n v="21395"/>
    <n v="-7316"/>
    <n v="-3711"/>
    <x v="20"/>
    <x v="18"/>
    <x v="3"/>
    <n v="-3060"/>
    <x v="19"/>
    <n v="12840"/>
    <x v="20"/>
    <n v="12824"/>
    <x v="14"/>
    <n v="10585"/>
  </r>
  <r>
    <x v="17"/>
    <x v="1"/>
    <n v="0"/>
    <n v="0"/>
    <n v="0"/>
    <n v="0"/>
    <x v="2"/>
    <x v="2"/>
    <n v="0"/>
    <n v="0"/>
    <n v="0"/>
    <x v="2"/>
    <x v="2"/>
    <x v="2"/>
    <n v="0"/>
    <x v="2"/>
    <n v="0"/>
    <x v="1"/>
    <n v="0"/>
    <x v="1"/>
    <n v="0"/>
  </r>
  <r>
    <x v="9"/>
    <x v="1"/>
    <n v="1392"/>
    <n v="2322"/>
    <n v="-930"/>
    <n v="1341"/>
    <x v="20"/>
    <x v="21"/>
    <n v="2733"/>
    <n v="-1914"/>
    <n v="-696"/>
    <x v="21"/>
    <x v="19"/>
    <x v="11"/>
    <n v="-323"/>
    <x v="20"/>
    <n v="500"/>
    <x v="21"/>
    <n v="433"/>
    <x v="1"/>
    <n v="433"/>
  </r>
  <r>
    <x v="10"/>
    <x v="1"/>
    <n v="307"/>
    <n v="339"/>
    <n v="-32"/>
    <n v="96"/>
    <x v="21"/>
    <x v="22"/>
    <n v="403"/>
    <n v="-324"/>
    <n v="-165"/>
    <x v="22"/>
    <x v="20"/>
    <x v="1"/>
    <n v="-40"/>
    <x v="21"/>
    <n v="17"/>
    <x v="1"/>
    <n v="17"/>
    <x v="1"/>
    <n v="17"/>
  </r>
  <r>
    <x v="11"/>
    <x v="1"/>
    <n v="2351"/>
    <n v="4193"/>
    <n v="-1842"/>
    <n v="991"/>
    <x v="22"/>
    <x v="23"/>
    <n v="3342"/>
    <n v="-1177"/>
    <n v="-427"/>
    <x v="23"/>
    <x v="21"/>
    <x v="12"/>
    <n v="-578"/>
    <x v="22"/>
    <n v="1886"/>
    <x v="22"/>
    <n v="1881"/>
    <x v="1"/>
    <n v="1881"/>
  </r>
  <r>
    <x v="12"/>
    <x v="1"/>
    <n v="2478"/>
    <n v="5068"/>
    <n v="-2590"/>
    <n v="1409"/>
    <x v="23"/>
    <x v="24"/>
    <n v="3887"/>
    <n v="-2293"/>
    <n v="-664"/>
    <x v="24"/>
    <x v="22"/>
    <x v="2"/>
    <n v="-403"/>
    <x v="23"/>
    <n v="1208"/>
    <x v="14"/>
    <n v="1205"/>
    <x v="1"/>
    <n v="1205"/>
  </r>
  <r>
    <x v="13"/>
    <x v="1"/>
    <n v="16365"/>
    <n v="22559"/>
    <n v="-6194"/>
    <n v="9786"/>
    <x v="24"/>
    <x v="25"/>
    <n v="26151"/>
    <n v="-12416"/>
    <n v="-7073"/>
    <x v="25"/>
    <x v="23"/>
    <x v="13"/>
    <n v="-5681"/>
    <x v="24"/>
    <n v="8616"/>
    <x v="23"/>
    <n v="8491"/>
    <x v="15"/>
    <n v="7287"/>
  </r>
  <r>
    <x v="14"/>
    <x v="1"/>
    <n v="1474"/>
    <n v="1910"/>
    <n v="-436"/>
    <n v="1609"/>
    <x v="25"/>
    <x v="26"/>
    <n v="3083"/>
    <n v="-1184"/>
    <n v="-486"/>
    <x v="26"/>
    <x v="24"/>
    <x v="2"/>
    <n v="-187"/>
    <x v="25"/>
    <n v="1642"/>
    <x v="24"/>
    <n v="1689"/>
    <x v="16"/>
    <n v="1138"/>
  </r>
  <r>
    <x v="18"/>
    <x v="1"/>
    <n v="75"/>
    <n v="108"/>
    <n v="-33"/>
    <n v="80"/>
    <x v="26"/>
    <x v="27"/>
    <n v="155"/>
    <n v="-182"/>
    <n v="-50"/>
    <x v="27"/>
    <x v="25"/>
    <x v="1"/>
    <n v="-8"/>
    <x v="26"/>
    <n v="-33"/>
    <x v="1"/>
    <n v="-33"/>
    <x v="1"/>
    <n v="-33"/>
  </r>
  <r>
    <x v="15"/>
    <x v="1"/>
    <n v="3121"/>
    <n v="5543"/>
    <n v="-2422"/>
    <n v="1276"/>
    <x v="27"/>
    <x v="28"/>
    <n v="4397"/>
    <n v="-2260"/>
    <n v="-757"/>
    <x v="28"/>
    <x v="26"/>
    <x v="14"/>
    <n v="-674"/>
    <x v="27"/>
    <n v="1677"/>
    <x v="25"/>
    <n v="1596"/>
    <x v="1"/>
    <n v="1596"/>
  </r>
  <r>
    <x v="16"/>
    <x v="1"/>
    <n v="41"/>
    <n v="57"/>
    <n v="-16"/>
    <n v="14"/>
    <x v="2"/>
    <x v="2"/>
    <n v="55"/>
    <n v="-285"/>
    <n v="0"/>
    <x v="2"/>
    <x v="2"/>
    <x v="2"/>
    <n v="-54"/>
    <x v="2"/>
    <n v="-284"/>
    <x v="26"/>
    <n v="-309"/>
    <x v="1"/>
    <n v="-309"/>
  </r>
  <r>
    <x v="10"/>
    <x v="2"/>
    <n v="415"/>
    <n v="525"/>
    <n v="-110"/>
    <n v="180"/>
    <x v="28"/>
    <x v="29"/>
    <n v="595"/>
    <n v="-478"/>
    <n v="-260"/>
    <x v="29"/>
    <x v="27"/>
    <x v="1"/>
    <n v="-19"/>
    <x v="1"/>
    <n v="99"/>
    <x v="27"/>
    <n v="121"/>
    <x v="1"/>
    <n v="12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7">
  <r>
    <x v="0"/>
    <x v="0"/>
    <x v="0"/>
    <n v="211984"/>
    <n v="202011"/>
    <n v="9973"/>
    <x v="0"/>
    <x v="0"/>
    <x v="0"/>
    <n v="4732"/>
    <n v="1587"/>
    <n v="3191"/>
    <n v="256771"/>
  </r>
  <r>
    <x v="1"/>
    <x v="0"/>
    <x v="1"/>
    <n v="358"/>
    <n v="343"/>
    <n v="15"/>
    <x v="1"/>
    <x v="1"/>
    <x v="1"/>
    <n v="439"/>
    <n v="221"/>
    <n v="3"/>
    <n v="1426"/>
  </r>
  <r>
    <x v="2"/>
    <x v="0"/>
    <x v="1"/>
    <n v="11745"/>
    <n v="7630"/>
    <n v="4115"/>
    <x v="0"/>
    <x v="1"/>
    <x v="1"/>
    <n v="4145"/>
    <n v="0"/>
    <n v="109"/>
    <n v="15999"/>
  </r>
  <r>
    <x v="3"/>
    <x v="0"/>
    <x v="2"/>
    <n v="24245"/>
    <n v="18885"/>
    <n v="5360"/>
    <x v="2"/>
    <x v="1"/>
    <x v="1"/>
    <n v="675"/>
    <n v="674"/>
    <n v="442"/>
    <n v="29552"/>
  </r>
  <r>
    <x v="4"/>
    <x v="0"/>
    <x v="1"/>
    <n v="34181"/>
    <n v="31541"/>
    <n v="2640"/>
    <x v="0"/>
    <x v="1"/>
    <x v="1"/>
    <n v="11583"/>
    <n v="0"/>
    <n v="448"/>
    <n v="46212"/>
  </r>
  <r>
    <x v="5"/>
    <x v="0"/>
    <x v="1"/>
    <n v="0"/>
    <n v="0"/>
    <n v="0"/>
    <x v="3"/>
    <x v="1"/>
    <x v="1"/>
    <n v="419"/>
    <n v="416"/>
    <n v="25"/>
    <n v="15657"/>
  </r>
  <r>
    <x v="6"/>
    <x v="0"/>
    <x v="3"/>
    <n v="90759"/>
    <n v="51932"/>
    <n v="38827"/>
    <x v="4"/>
    <x v="1"/>
    <x v="1"/>
    <n v="628"/>
    <n v="968"/>
    <n v="747"/>
    <n v="133639"/>
  </r>
  <r>
    <x v="7"/>
    <x v="0"/>
    <x v="4"/>
    <n v="152068"/>
    <n v="130439"/>
    <n v="21629"/>
    <x v="5"/>
    <x v="1"/>
    <x v="1"/>
    <n v="4041"/>
    <n v="5020"/>
    <n v="6085"/>
    <n v="237995"/>
  </r>
  <r>
    <x v="8"/>
    <x v="0"/>
    <x v="1"/>
    <n v="120364"/>
    <n v="90779"/>
    <n v="29585"/>
    <x v="6"/>
    <x v="1"/>
    <x v="1"/>
    <n v="111"/>
    <n v="2143"/>
    <n v="2245"/>
    <n v="163133"/>
  </r>
  <r>
    <x v="9"/>
    <x v="0"/>
    <x v="5"/>
    <n v="13804"/>
    <n v="8655"/>
    <n v="5149"/>
    <x v="7"/>
    <x v="1"/>
    <x v="1"/>
    <n v="284"/>
    <n v="251"/>
    <n v="325"/>
    <n v="21447"/>
  </r>
  <r>
    <x v="10"/>
    <x v="0"/>
    <x v="6"/>
    <n v="738"/>
    <n v="523"/>
    <n v="215"/>
    <x v="0"/>
    <x v="1"/>
    <x v="1"/>
    <n v="34"/>
    <n v="0"/>
    <n v="20"/>
    <n v="932"/>
  </r>
  <r>
    <x v="11"/>
    <x v="0"/>
    <x v="7"/>
    <n v="8347"/>
    <n v="6113"/>
    <n v="2234"/>
    <x v="8"/>
    <x v="2"/>
    <x v="1"/>
    <n v="24"/>
    <n v="1005"/>
    <n v="248"/>
    <n v="30408"/>
  </r>
  <r>
    <x v="12"/>
    <x v="0"/>
    <x v="8"/>
    <n v="16109"/>
    <n v="9987"/>
    <n v="6122"/>
    <x v="9"/>
    <x v="1"/>
    <x v="1"/>
    <n v="3"/>
    <n v="559"/>
    <n v="262"/>
    <n v="24778"/>
  </r>
  <r>
    <x v="13"/>
    <x v="0"/>
    <x v="9"/>
    <n v="179093"/>
    <n v="135017"/>
    <n v="44076"/>
    <x v="10"/>
    <x v="1"/>
    <x v="1"/>
    <n v="782"/>
    <n v="5170"/>
    <n v="5816"/>
    <n v="199630"/>
  </r>
  <r>
    <x v="14"/>
    <x v="0"/>
    <x v="10"/>
    <n v="9238"/>
    <n v="6096"/>
    <n v="3142"/>
    <x v="0"/>
    <x v="1"/>
    <x v="2"/>
    <n v="325"/>
    <n v="102"/>
    <n v="553"/>
    <n v="12513"/>
  </r>
  <r>
    <x v="15"/>
    <x v="0"/>
    <x v="1"/>
    <n v="22736"/>
    <n v="13963"/>
    <n v="8773"/>
    <x v="11"/>
    <x v="1"/>
    <x v="1"/>
    <n v="279"/>
    <n v="654"/>
    <n v="378"/>
    <n v="33994"/>
  </r>
  <r>
    <x v="16"/>
    <x v="0"/>
    <x v="1"/>
    <n v="265"/>
    <n v="66"/>
    <n v="199"/>
    <x v="0"/>
    <x v="1"/>
    <x v="1"/>
    <n v="196"/>
    <n v="0"/>
    <n v="3"/>
    <n v="464"/>
  </r>
  <r>
    <x v="0"/>
    <x v="1"/>
    <x v="1"/>
    <n v="375929"/>
    <n v="358538"/>
    <n v="17391"/>
    <x v="0"/>
    <x v="3"/>
    <x v="3"/>
    <n v="4180"/>
    <n v="5832"/>
    <n v="6266"/>
    <n v="533659"/>
  </r>
  <r>
    <x v="1"/>
    <x v="1"/>
    <x v="1"/>
    <n v="2651"/>
    <n v="2645"/>
    <n v="6"/>
    <x v="12"/>
    <x v="1"/>
    <x v="1"/>
    <n v="161"/>
    <n v="144"/>
    <n v="12"/>
    <n v="5877"/>
  </r>
  <r>
    <x v="2"/>
    <x v="1"/>
    <x v="11"/>
    <n v="13324"/>
    <n v="8387"/>
    <n v="4937"/>
    <x v="13"/>
    <x v="1"/>
    <x v="1"/>
    <n v="137"/>
    <n v="625"/>
    <n v="65"/>
    <n v="19097"/>
  </r>
  <r>
    <x v="3"/>
    <x v="1"/>
    <x v="12"/>
    <n v="26931"/>
    <n v="20205"/>
    <n v="6726"/>
    <x v="14"/>
    <x v="1"/>
    <x v="1"/>
    <n v="375"/>
    <n v="816"/>
    <n v="541"/>
    <n v="38001"/>
  </r>
  <r>
    <x v="4"/>
    <x v="1"/>
    <x v="1"/>
    <n v="41074"/>
    <n v="37482"/>
    <n v="3592"/>
    <x v="0"/>
    <x v="1"/>
    <x v="1"/>
    <n v="20746"/>
    <n v="0"/>
    <n v="1108"/>
    <n v="62928"/>
  </r>
  <r>
    <x v="5"/>
    <x v="1"/>
    <x v="1"/>
    <n v="0"/>
    <n v="0"/>
    <n v="0"/>
    <x v="15"/>
    <x v="1"/>
    <x v="1"/>
    <n v="424"/>
    <n v="632"/>
    <n v="28"/>
    <n v="65164"/>
  </r>
  <r>
    <x v="6"/>
    <x v="1"/>
    <x v="13"/>
    <n v="130020"/>
    <n v="86603"/>
    <n v="43417"/>
    <x v="0"/>
    <x v="1"/>
    <x v="1"/>
    <n v="45353"/>
    <n v="4985"/>
    <n v="1274"/>
    <n v="351768"/>
  </r>
  <r>
    <x v="7"/>
    <x v="1"/>
    <x v="14"/>
    <n v="225154"/>
    <n v="209446"/>
    <n v="15708"/>
    <x v="16"/>
    <x v="1"/>
    <x v="1"/>
    <n v="2993"/>
    <n v="10852"/>
    <n v="2035"/>
    <n v="431682"/>
  </r>
  <r>
    <x v="8"/>
    <x v="1"/>
    <x v="15"/>
    <n v="209298"/>
    <n v="166121"/>
    <n v="43177"/>
    <x v="17"/>
    <x v="1"/>
    <x v="1"/>
    <n v="2386"/>
    <n v="8087"/>
    <n v="2779"/>
    <n v="318407"/>
  </r>
  <r>
    <x v="17"/>
    <x v="1"/>
    <x v="1"/>
    <n v="0"/>
    <n v="0"/>
    <n v="0"/>
    <x v="0"/>
    <x v="1"/>
    <x v="1"/>
    <n v="0"/>
    <n v="0"/>
    <n v="0"/>
    <n v="0"/>
  </r>
  <r>
    <x v="9"/>
    <x v="1"/>
    <x v="16"/>
    <n v="19659"/>
    <n v="14235"/>
    <n v="5424"/>
    <x v="18"/>
    <x v="1"/>
    <x v="1"/>
    <n v="177"/>
    <n v="752"/>
    <n v="68"/>
    <n v="43905"/>
  </r>
  <r>
    <x v="10"/>
    <x v="1"/>
    <x v="17"/>
    <n v="1071"/>
    <n v="688"/>
    <n v="383"/>
    <x v="0"/>
    <x v="1"/>
    <x v="1"/>
    <n v="5"/>
    <n v="39"/>
    <n v="20"/>
    <n v="1280"/>
  </r>
  <r>
    <x v="11"/>
    <x v="1"/>
    <x v="18"/>
    <n v="15660"/>
    <n v="11399"/>
    <n v="4261"/>
    <x v="19"/>
    <x v="4"/>
    <x v="1"/>
    <n v="110"/>
    <n v="1379"/>
    <n v="57"/>
    <n v="51011"/>
  </r>
  <r>
    <x v="12"/>
    <x v="1"/>
    <x v="19"/>
    <n v="20111"/>
    <n v="17586"/>
    <n v="2525"/>
    <x v="20"/>
    <x v="5"/>
    <x v="1"/>
    <n v="6"/>
    <n v="2832"/>
    <n v="383"/>
    <n v="104266"/>
  </r>
  <r>
    <x v="13"/>
    <x v="1"/>
    <x v="20"/>
    <n v="279317"/>
    <n v="191943"/>
    <n v="87374"/>
    <x v="21"/>
    <x v="1"/>
    <x v="1"/>
    <n v="1447"/>
    <n v="15705"/>
    <n v="9538"/>
    <n v="344141"/>
  </r>
  <r>
    <x v="14"/>
    <x v="1"/>
    <x v="21"/>
    <n v="20835"/>
    <n v="17347"/>
    <n v="3488"/>
    <x v="22"/>
    <x v="1"/>
    <x v="1"/>
    <n v="634"/>
    <n v="409"/>
    <n v="274"/>
    <n v="27321"/>
  </r>
  <r>
    <x v="18"/>
    <x v="1"/>
    <x v="1"/>
    <n v="1324"/>
    <n v="481"/>
    <n v="843"/>
    <x v="23"/>
    <x v="1"/>
    <x v="1"/>
    <n v="130"/>
    <n v="71"/>
    <n v="0"/>
    <n v="2250"/>
  </r>
  <r>
    <x v="15"/>
    <x v="1"/>
    <x v="1"/>
    <n v="45274"/>
    <n v="35825"/>
    <n v="9449"/>
    <x v="24"/>
    <x v="6"/>
    <x v="1"/>
    <n v="172"/>
    <n v="2034"/>
    <n v="184"/>
    <n v="79552"/>
  </r>
  <r>
    <x v="16"/>
    <x v="1"/>
    <x v="1"/>
    <n v="331"/>
    <n v="331"/>
    <n v="0"/>
    <x v="0"/>
    <x v="1"/>
    <x v="1"/>
    <n v="166"/>
    <n v="0"/>
    <n v="0"/>
    <n v="497"/>
  </r>
  <r>
    <x v="10"/>
    <x v="2"/>
    <x v="22"/>
    <n v="1661"/>
    <n v="770"/>
    <n v="891"/>
    <x v="0"/>
    <x v="1"/>
    <x v="1"/>
    <n v="5"/>
    <n v="290"/>
    <n v="0"/>
    <n v="3096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51">
  <r>
    <x v="0"/>
    <x v="0"/>
    <n v="20455"/>
    <n v="23031"/>
    <n v="74906"/>
    <n v="33820"/>
    <n v="35272"/>
    <x v="0"/>
    <x v="0"/>
    <x v="0"/>
    <n v="23220"/>
    <n v="7937"/>
    <n v="252"/>
    <n v="1823"/>
    <n v="185444"/>
  </r>
  <r>
    <x v="1"/>
    <x v="0"/>
    <n v="1825"/>
    <n v="300"/>
    <n v="2552"/>
    <n v="3970"/>
    <n v="0"/>
    <x v="0"/>
    <x v="0"/>
    <x v="1"/>
    <n v="7263"/>
    <n v="0"/>
    <n v="1332"/>
    <n v="0"/>
    <n v="17242"/>
  </r>
  <r>
    <x v="2"/>
    <x v="0"/>
    <n v="3479"/>
    <n v="352"/>
    <n v="7876"/>
    <n v="7809"/>
    <n v="0"/>
    <x v="0"/>
    <x v="0"/>
    <x v="1"/>
    <n v="8024"/>
    <n v="0"/>
    <n v="1441"/>
    <n v="0"/>
    <n v="28981"/>
  </r>
  <r>
    <x v="3"/>
    <x v="0"/>
    <n v="6271"/>
    <n v="1302"/>
    <n v="9029"/>
    <n v="9042"/>
    <n v="0"/>
    <x v="0"/>
    <x v="0"/>
    <x v="1"/>
    <n v="9712"/>
    <n v="0"/>
    <n v="8671"/>
    <n v="0"/>
    <n v="44027"/>
  </r>
  <r>
    <x v="4"/>
    <x v="0"/>
    <n v="8725"/>
    <n v="3605"/>
    <n v="6647"/>
    <n v="24290"/>
    <n v="24317"/>
    <x v="0"/>
    <x v="0"/>
    <x v="2"/>
    <n v="15295"/>
    <n v="3661"/>
    <n v="2"/>
    <n v="2216"/>
    <n v="64441"/>
  </r>
  <r>
    <x v="5"/>
    <x v="0"/>
    <n v="15695"/>
    <n v="1992"/>
    <n v="49127"/>
    <n v="68773"/>
    <n v="0"/>
    <x v="0"/>
    <x v="0"/>
    <x v="1"/>
    <n v="42544"/>
    <n v="0"/>
    <n v="7194"/>
    <n v="0"/>
    <n v="185325"/>
  </r>
  <r>
    <x v="6"/>
    <x v="0"/>
    <n v="10301"/>
    <n v="1636"/>
    <n v="13862"/>
    <n v="42749"/>
    <n v="0"/>
    <x v="0"/>
    <x v="0"/>
    <x v="1"/>
    <n v="28259"/>
    <n v="0"/>
    <n v="3425"/>
    <n v="0"/>
    <n v="100232"/>
  </r>
  <r>
    <x v="7"/>
    <x v="0"/>
    <n v="2959"/>
    <n v="136"/>
    <n v="1911"/>
    <n v="5820"/>
    <n v="5853"/>
    <x v="0"/>
    <x v="0"/>
    <x v="3"/>
    <n v="2378"/>
    <n v="750"/>
    <n v="21"/>
    <n v="226"/>
    <n v="14201"/>
  </r>
  <r>
    <x v="8"/>
    <x v="0"/>
    <n v="290"/>
    <n v="43"/>
    <n v="0"/>
    <n v="592"/>
    <n v="0"/>
    <x v="0"/>
    <x v="0"/>
    <x v="1"/>
    <n v="52"/>
    <n v="0"/>
    <n v="174"/>
    <n v="0"/>
    <n v="1151"/>
  </r>
  <r>
    <x v="9"/>
    <x v="0"/>
    <n v="204"/>
    <n v="2847"/>
    <n v="0"/>
    <n v="75"/>
    <n v="0"/>
    <x v="0"/>
    <x v="0"/>
    <x v="1"/>
    <n v="1308"/>
    <n v="223"/>
    <n v="180"/>
    <n v="69"/>
    <n v="4906"/>
  </r>
  <r>
    <x v="10"/>
    <x v="0"/>
    <n v="458"/>
    <n v="242"/>
    <n v="1263"/>
    <n v="1"/>
    <n v="1"/>
    <x v="0"/>
    <x v="0"/>
    <x v="1"/>
    <n v="543"/>
    <n v="297"/>
    <n v="3"/>
    <n v="14"/>
    <n v="2821"/>
  </r>
  <r>
    <x v="11"/>
    <x v="0"/>
    <n v="31285"/>
    <n v="6209"/>
    <n v="13633"/>
    <n v="68839"/>
    <n v="0"/>
    <x v="0"/>
    <x v="0"/>
    <x v="1"/>
    <n v="18470"/>
    <n v="10132"/>
    <n v="3289"/>
    <n v="2628"/>
    <n v="154485"/>
  </r>
  <r>
    <x v="12"/>
    <x v="0"/>
    <n v="2597"/>
    <n v="690"/>
    <n v="1438"/>
    <n v="4365"/>
    <n v="4476"/>
    <x v="0"/>
    <x v="0"/>
    <x v="4"/>
    <n v="500"/>
    <n v="734"/>
    <n v="181"/>
    <n v="117"/>
    <n v="10622"/>
  </r>
  <r>
    <x v="13"/>
    <x v="0"/>
    <n v="2997"/>
    <n v="1338"/>
    <n v="3652"/>
    <n v="4434"/>
    <n v="0"/>
    <x v="0"/>
    <x v="0"/>
    <x v="1"/>
    <n v="3966"/>
    <n v="0"/>
    <n v="1366"/>
    <n v="0"/>
    <n v="17753"/>
  </r>
  <r>
    <x v="0"/>
    <x v="1"/>
    <n v="37856"/>
    <n v="16887"/>
    <n v="99813"/>
    <n v="62672"/>
    <n v="63832"/>
    <x v="0"/>
    <x v="0"/>
    <x v="5"/>
    <n v="42795"/>
    <n v="10551"/>
    <n v="631"/>
    <n v="2974"/>
    <n v="274179"/>
  </r>
  <r>
    <x v="14"/>
    <x v="1"/>
    <n v="143"/>
    <n v="136"/>
    <n v="224"/>
    <n v="105"/>
    <n v="105"/>
    <x v="0"/>
    <x v="0"/>
    <x v="1"/>
    <n v="749"/>
    <n v="267"/>
    <n v="7"/>
    <n v="35"/>
    <n v="1666"/>
  </r>
  <r>
    <x v="1"/>
    <x v="1"/>
    <n v="2820"/>
    <n v="353"/>
    <n v="2376"/>
    <n v="5506"/>
    <n v="0"/>
    <x v="0"/>
    <x v="0"/>
    <x v="1"/>
    <n v="5890"/>
    <n v="0"/>
    <n v="1223"/>
    <n v="0"/>
    <n v="18168"/>
  </r>
  <r>
    <x v="2"/>
    <x v="1"/>
    <n v="5898"/>
    <n v="733"/>
    <n v="4176"/>
    <n v="11580"/>
    <n v="11580"/>
    <x v="0"/>
    <x v="0"/>
    <x v="1"/>
    <n v="12849"/>
    <n v="1458"/>
    <n v="34"/>
    <n v="251"/>
    <n v="36979"/>
  </r>
  <r>
    <x v="3"/>
    <x v="1"/>
    <n v="9658"/>
    <n v="1303"/>
    <n v="7854"/>
    <n v="11302"/>
    <n v="0"/>
    <x v="0"/>
    <x v="0"/>
    <x v="1"/>
    <n v="16396"/>
    <n v="0"/>
    <n v="7116"/>
    <n v="0"/>
    <n v="53629"/>
  </r>
  <r>
    <x v="15"/>
    <x v="1"/>
    <n v="22"/>
    <n v="308"/>
    <n v="453"/>
    <n v="137"/>
    <n v="137"/>
    <x v="0"/>
    <x v="0"/>
    <x v="1"/>
    <n v="22284"/>
    <n v="351"/>
    <n v="191"/>
    <n v="70"/>
    <n v="23816"/>
  </r>
  <r>
    <x v="4"/>
    <x v="1"/>
    <n v="14086"/>
    <n v="2914"/>
    <n v="1149"/>
    <n v="63200"/>
    <n v="63200"/>
    <x v="0"/>
    <x v="0"/>
    <x v="1"/>
    <n v="55340"/>
    <n v="5604"/>
    <n v="17"/>
    <n v="2625"/>
    <n v="144935"/>
  </r>
  <r>
    <x v="5"/>
    <x v="1"/>
    <n v="30969"/>
    <n v="1804"/>
    <n v="10434"/>
    <n v="109789"/>
    <n v="110799"/>
    <x v="0"/>
    <x v="0"/>
    <x v="6"/>
    <n v="101904"/>
    <n v="8836"/>
    <n v="119"/>
    <n v="2635"/>
    <n v="266490"/>
  </r>
  <r>
    <x v="6"/>
    <x v="1"/>
    <n v="23561"/>
    <n v="1881"/>
    <n v="8400"/>
    <n v="92070"/>
    <n v="92186"/>
    <x v="0"/>
    <x v="0"/>
    <x v="7"/>
    <n v="43343"/>
    <n v="3692"/>
    <n v="51"/>
    <n v="1581"/>
    <n v="174579"/>
  </r>
  <r>
    <x v="7"/>
    <x v="1"/>
    <n v="4101"/>
    <n v="117"/>
    <n v="1345"/>
    <n v="12972"/>
    <n v="0"/>
    <x v="0"/>
    <x v="0"/>
    <x v="1"/>
    <n v="4914"/>
    <n v="1858"/>
    <n v="4"/>
    <n v="189"/>
    <n v="25500"/>
  </r>
  <r>
    <x v="8"/>
    <x v="1"/>
    <n v="313"/>
    <n v="31"/>
    <n v="0"/>
    <n v="694"/>
    <n v="0"/>
    <x v="0"/>
    <x v="0"/>
    <x v="1"/>
    <n v="56"/>
    <n v="0"/>
    <n v="170"/>
    <n v="0"/>
    <n v="1264"/>
  </r>
  <r>
    <x v="9"/>
    <x v="1"/>
    <n v="1661"/>
    <n v="3243"/>
    <n v="933"/>
    <n v="13154"/>
    <n v="13155"/>
    <x v="0"/>
    <x v="0"/>
    <x v="8"/>
    <n v="13182"/>
    <n v="766"/>
    <n v="151"/>
    <n v="109"/>
    <n v="33199"/>
  </r>
  <r>
    <x v="10"/>
    <x v="1"/>
    <n v="2423"/>
    <n v="1070"/>
    <n v="6530"/>
    <n v="3013"/>
    <n v="3013"/>
    <x v="0"/>
    <x v="0"/>
    <x v="1"/>
    <n v="11742"/>
    <n v="633"/>
    <n v="0"/>
    <n v="518"/>
    <n v="25929"/>
  </r>
  <r>
    <x v="11"/>
    <x v="1"/>
    <n v="33281"/>
    <n v="13083"/>
    <n v="20256"/>
    <n v="99262"/>
    <n v="101076"/>
    <x v="0"/>
    <x v="0"/>
    <x v="9"/>
    <n v="24891"/>
    <n v="11871"/>
    <n v="5891"/>
    <n v="5222"/>
    <n v="213757"/>
  </r>
  <r>
    <x v="12"/>
    <x v="1"/>
    <n v="2699"/>
    <n v="622"/>
    <n v="1978"/>
    <n v="7806"/>
    <n v="7939"/>
    <x v="0"/>
    <x v="0"/>
    <x v="10"/>
    <n v="2460"/>
    <n v="1067"/>
    <n v="302"/>
    <n v="222"/>
    <n v="17156"/>
  </r>
  <r>
    <x v="13"/>
    <x v="1"/>
    <n v="6259"/>
    <n v="507"/>
    <n v="3714"/>
    <n v="9034"/>
    <n v="9175"/>
    <x v="0"/>
    <x v="0"/>
    <x v="11"/>
    <n v="14066"/>
    <n v="1368"/>
    <n v="97"/>
    <n v="406"/>
    <n v="35451"/>
  </r>
  <r>
    <x v="16"/>
    <x v="1"/>
    <n v="67"/>
    <n v="11"/>
    <n v="445"/>
    <n v="90"/>
    <n v="0"/>
    <x v="0"/>
    <x v="0"/>
    <x v="1"/>
    <n v="168"/>
    <n v="0"/>
    <n v="180"/>
    <n v="0"/>
    <n v="961"/>
  </r>
  <r>
    <x v="0"/>
    <x v="2"/>
    <n v="76639"/>
    <n v="39001"/>
    <n v="166000"/>
    <n v="131872"/>
    <n v="130650"/>
    <x v="1"/>
    <x v="0"/>
    <x v="12"/>
    <n v="134446"/>
    <n v="17920"/>
    <n v="2512"/>
    <n v="4857"/>
    <n v="573247"/>
  </r>
  <r>
    <x v="14"/>
    <x v="2"/>
    <n v="442"/>
    <n v="86"/>
    <n v="244"/>
    <n v="789"/>
    <n v="778"/>
    <x v="2"/>
    <x v="0"/>
    <x v="8"/>
    <n v="4304"/>
    <n v="480"/>
    <n v="70"/>
    <n v="111"/>
    <n v="6526"/>
  </r>
  <r>
    <x v="1"/>
    <x v="2"/>
    <n v="3334"/>
    <n v="2712"/>
    <n v="21"/>
    <n v="4862"/>
    <n v="4679"/>
    <x v="3"/>
    <x v="0"/>
    <x v="13"/>
    <n v="8380"/>
    <n v="1083"/>
    <n v="663"/>
    <n v="215"/>
    <n v="21270"/>
  </r>
  <r>
    <x v="2"/>
    <x v="2"/>
    <n v="6318"/>
    <n v="656"/>
    <n v="2942"/>
    <n v="14761"/>
    <n v="14855"/>
    <x v="0"/>
    <x v="0"/>
    <x v="14"/>
    <n v="20445"/>
    <n v="2136"/>
    <n v="18"/>
    <n v="236"/>
    <n v="47512"/>
  </r>
  <r>
    <x v="3"/>
    <x v="2"/>
    <n v="11116"/>
    <n v="1224"/>
    <n v="4874"/>
    <n v="13148"/>
    <n v="0"/>
    <x v="0"/>
    <x v="0"/>
    <x v="1"/>
    <n v="33032"/>
    <n v="0"/>
    <n v="8333"/>
    <n v="0"/>
    <n v="71727"/>
  </r>
  <r>
    <x v="15"/>
    <x v="2"/>
    <n v="3271"/>
    <n v="4531"/>
    <n v="30842"/>
    <n v="4807"/>
    <n v="5246"/>
    <x v="0"/>
    <x v="0"/>
    <x v="15"/>
    <n v="23721"/>
    <n v="355"/>
    <n v="6535"/>
    <n v="278"/>
    <n v="74340"/>
  </r>
  <r>
    <x v="4"/>
    <x v="2"/>
    <n v="25050"/>
    <n v="2847"/>
    <n v="4535"/>
    <n v="122076"/>
    <n v="123350"/>
    <x v="0"/>
    <x v="0"/>
    <x v="16"/>
    <n v="172832"/>
    <n v="14607"/>
    <n v="12150"/>
    <n v="18027"/>
    <n v="372124"/>
  </r>
  <r>
    <x v="5"/>
    <x v="2"/>
    <n v="46655"/>
    <n v="5406"/>
    <n v="59285"/>
    <n v="130563"/>
    <n v="134556"/>
    <x v="4"/>
    <x v="0"/>
    <x v="17"/>
    <n v="219947"/>
    <n v="10209"/>
    <n v="274"/>
    <n v="1684"/>
    <n v="474023"/>
  </r>
  <r>
    <x v="6"/>
    <x v="2"/>
    <n v="41219"/>
    <n v="13502"/>
    <n v="25952"/>
    <n v="123505"/>
    <n v="125227"/>
    <x v="5"/>
    <x v="0"/>
    <x v="18"/>
    <n v="127380"/>
    <n v="5428"/>
    <n v="75"/>
    <n v="3377"/>
    <n v="340438"/>
  </r>
  <r>
    <x v="17"/>
    <x v="2"/>
    <n v="0"/>
    <n v="0"/>
    <n v="0"/>
    <n v="0"/>
    <n v="0"/>
    <x v="0"/>
    <x v="0"/>
    <x v="1"/>
    <n v="0"/>
    <n v="0"/>
    <n v="0"/>
    <n v="0"/>
    <n v="0"/>
  </r>
  <r>
    <x v="7"/>
    <x v="2"/>
    <n v="8000"/>
    <n v="23"/>
    <n v="2549"/>
    <n v="22136"/>
    <n v="22770"/>
    <x v="0"/>
    <x v="0"/>
    <x v="19"/>
    <n v="12452"/>
    <n v="2754"/>
    <n v="6"/>
    <n v="470"/>
    <n v="48390"/>
  </r>
  <r>
    <x v="8"/>
    <x v="2"/>
    <n v="526"/>
    <n v="373"/>
    <n v="0"/>
    <n v="782"/>
    <n v="749"/>
    <x v="6"/>
    <x v="0"/>
    <x v="20"/>
    <n v="133"/>
    <n v="137"/>
    <n v="6"/>
    <n v="49"/>
    <n v="2006"/>
  </r>
  <r>
    <x v="9"/>
    <x v="2"/>
    <n v="4448"/>
    <n v="1800"/>
    <n v="4016"/>
    <n v="27500"/>
    <n v="27135"/>
    <x v="7"/>
    <x v="0"/>
    <x v="21"/>
    <n v="16846"/>
    <n v="2026"/>
    <n v="134"/>
    <n v="406"/>
    <n v="57176"/>
  </r>
  <r>
    <x v="10"/>
    <x v="2"/>
    <n v="7133"/>
    <n v="156"/>
    <n v="15253"/>
    <n v="13721"/>
    <n v="13995"/>
    <x v="0"/>
    <x v="0"/>
    <x v="22"/>
    <n v="66512"/>
    <n v="1461"/>
    <n v="0"/>
    <n v="2386"/>
    <n v="106622"/>
  </r>
  <r>
    <x v="11"/>
    <x v="2"/>
    <n v="46557"/>
    <n v="8049"/>
    <n v="20547"/>
    <n v="166499"/>
    <n v="169229"/>
    <x v="0"/>
    <x v="0"/>
    <x v="23"/>
    <n v="78683"/>
    <n v="16205"/>
    <n v="19754"/>
    <n v="9262"/>
    <n v="365556"/>
  </r>
  <r>
    <x v="12"/>
    <x v="2"/>
    <n v="5426"/>
    <n v="935"/>
    <n v="3627"/>
    <n v="12632"/>
    <n v="13199"/>
    <x v="0"/>
    <x v="0"/>
    <x v="24"/>
    <n v="7449"/>
    <n v="1966"/>
    <n v="636"/>
    <n v="431"/>
    <n v="33102"/>
  </r>
  <r>
    <x v="18"/>
    <x v="2"/>
    <n v="287"/>
    <n v="8"/>
    <n v="0"/>
    <n v="776"/>
    <n v="784"/>
    <x v="0"/>
    <x v="0"/>
    <x v="25"/>
    <n v="1436"/>
    <n v="346"/>
    <n v="11"/>
    <n v="93"/>
    <n v="2957"/>
  </r>
  <r>
    <x v="13"/>
    <x v="2"/>
    <n v="10430"/>
    <n v="1241"/>
    <n v="7385"/>
    <n v="13054"/>
    <n v="14064"/>
    <x v="0"/>
    <x v="0"/>
    <x v="6"/>
    <n v="47242"/>
    <n v="2284"/>
    <n v="142"/>
    <n v="1238"/>
    <n v="83016"/>
  </r>
  <r>
    <x v="16"/>
    <x v="2"/>
    <n v="91"/>
    <n v="0"/>
    <n v="39"/>
    <n v="162"/>
    <n v="0"/>
    <x v="0"/>
    <x v="0"/>
    <x v="1"/>
    <n v="239"/>
    <n v="150"/>
    <n v="18"/>
    <n v="0"/>
    <n v="699"/>
  </r>
  <r>
    <x v="8"/>
    <x v="3"/>
    <n v="934"/>
    <n v="551"/>
    <n v="0"/>
    <n v="801"/>
    <n v="881"/>
    <x v="0"/>
    <x v="0"/>
    <x v="26"/>
    <n v="1907"/>
    <n v="350"/>
    <n v="11"/>
    <n v="139"/>
    <n v="4693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37">
  <r>
    <x v="0"/>
    <x v="0"/>
    <x v="0"/>
    <x v="0"/>
    <x v="0"/>
    <x v="0"/>
    <n v="5860"/>
    <n v="17408"/>
    <n v="274179"/>
  </r>
  <r>
    <x v="1"/>
    <x v="0"/>
    <x v="1"/>
    <x v="1"/>
    <x v="1"/>
    <x v="0"/>
    <n v="-165"/>
    <n v="240"/>
    <n v="1666"/>
  </r>
  <r>
    <x v="2"/>
    <x v="0"/>
    <x v="2"/>
    <x v="1"/>
    <x v="1"/>
    <x v="0"/>
    <n v="34"/>
    <n v="2169"/>
    <n v="18168"/>
  </r>
  <r>
    <x v="3"/>
    <x v="0"/>
    <x v="3"/>
    <x v="1"/>
    <x v="2"/>
    <x v="0"/>
    <n v="1507"/>
    <n v="7427"/>
    <n v="36979"/>
  </r>
  <r>
    <x v="4"/>
    <x v="0"/>
    <x v="2"/>
    <x v="1"/>
    <x v="1"/>
    <x v="0"/>
    <n v="632"/>
    <n v="7417"/>
    <n v="53629"/>
  </r>
  <r>
    <x v="5"/>
    <x v="0"/>
    <x v="4"/>
    <x v="1"/>
    <x v="3"/>
    <x v="0"/>
    <n v="-606"/>
    <n v="8159"/>
    <n v="23816"/>
  </r>
  <r>
    <x v="6"/>
    <x v="0"/>
    <x v="5"/>
    <x v="1"/>
    <x v="4"/>
    <x v="0"/>
    <n v="5321"/>
    <n v="11296"/>
    <n v="144935"/>
  </r>
  <r>
    <x v="7"/>
    <x v="0"/>
    <x v="6"/>
    <x v="1"/>
    <x v="5"/>
    <x v="0"/>
    <n v="7769"/>
    <n v="28495"/>
    <n v="266490"/>
  </r>
  <r>
    <x v="8"/>
    <x v="0"/>
    <x v="7"/>
    <x v="1"/>
    <x v="6"/>
    <x v="0"/>
    <n v="6002"/>
    <n v="11446"/>
    <n v="174579"/>
  </r>
  <r>
    <x v="9"/>
    <x v="0"/>
    <x v="8"/>
    <x v="2"/>
    <x v="1"/>
    <x v="0"/>
    <n v="533"/>
    <n v="4053"/>
    <n v="25500"/>
  </r>
  <r>
    <x v="10"/>
    <x v="0"/>
    <x v="2"/>
    <x v="1"/>
    <x v="1"/>
    <x v="0"/>
    <n v="-68"/>
    <n v="332"/>
    <n v="1264"/>
  </r>
  <r>
    <x v="11"/>
    <x v="0"/>
    <x v="9"/>
    <x v="1"/>
    <x v="7"/>
    <x v="0"/>
    <n v="1174"/>
    <n v="2791"/>
    <n v="33199"/>
  </r>
  <r>
    <x v="12"/>
    <x v="0"/>
    <x v="10"/>
    <x v="1"/>
    <x v="1"/>
    <x v="1"/>
    <n v="404"/>
    <n v="1151"/>
    <n v="25929"/>
  </r>
  <r>
    <x v="13"/>
    <x v="0"/>
    <x v="11"/>
    <x v="3"/>
    <x v="8"/>
    <x v="0"/>
    <n v="3566"/>
    <n v="14127"/>
    <n v="213757"/>
  </r>
  <r>
    <x v="14"/>
    <x v="0"/>
    <x v="12"/>
    <x v="1"/>
    <x v="9"/>
    <x v="0"/>
    <n v="440"/>
    <n v="4643"/>
    <n v="17156"/>
  </r>
  <r>
    <x v="15"/>
    <x v="0"/>
    <x v="13"/>
    <x v="1"/>
    <x v="10"/>
    <x v="2"/>
    <n v="457"/>
    <n v="1457"/>
    <n v="35451"/>
  </r>
  <r>
    <x v="16"/>
    <x v="0"/>
    <x v="2"/>
    <x v="1"/>
    <x v="1"/>
    <x v="0"/>
    <n v="-288"/>
    <n v="497"/>
    <n v="961"/>
  </r>
  <r>
    <x v="0"/>
    <x v="1"/>
    <x v="0"/>
    <x v="4"/>
    <x v="11"/>
    <x v="0"/>
    <n v="12452"/>
    <n v="39588"/>
    <n v="573247"/>
  </r>
  <r>
    <x v="1"/>
    <x v="1"/>
    <x v="14"/>
    <x v="1"/>
    <x v="1"/>
    <x v="3"/>
    <n v="-115"/>
    <n v="649"/>
    <n v="6526"/>
  </r>
  <r>
    <x v="2"/>
    <x v="1"/>
    <x v="15"/>
    <x v="1"/>
    <x v="12"/>
    <x v="0"/>
    <n v="3"/>
    <n v="2173"/>
    <n v="21270"/>
  </r>
  <r>
    <x v="3"/>
    <x v="1"/>
    <x v="3"/>
    <x v="1"/>
    <x v="13"/>
    <x v="0"/>
    <n v="2085"/>
    <n v="9511"/>
    <n v="47512"/>
  </r>
  <r>
    <x v="4"/>
    <x v="1"/>
    <x v="2"/>
    <x v="1"/>
    <x v="1"/>
    <x v="0"/>
    <n v="1189"/>
    <n v="8799"/>
    <n v="71727"/>
  </r>
  <r>
    <x v="5"/>
    <x v="1"/>
    <x v="4"/>
    <x v="1"/>
    <x v="14"/>
    <x v="4"/>
    <n v="1055"/>
    <n v="9176"/>
    <n v="74340"/>
  </r>
  <r>
    <x v="6"/>
    <x v="1"/>
    <x v="5"/>
    <x v="1"/>
    <x v="15"/>
    <x v="5"/>
    <n v="9058"/>
    <n v="20356"/>
    <n v="372124"/>
  </r>
  <r>
    <x v="7"/>
    <x v="1"/>
    <x v="6"/>
    <x v="1"/>
    <x v="16"/>
    <x v="0"/>
    <n v="16848"/>
    <n v="42341"/>
    <n v="474023"/>
  </r>
  <r>
    <x v="8"/>
    <x v="1"/>
    <x v="7"/>
    <x v="1"/>
    <x v="17"/>
    <x v="6"/>
    <n v="10585"/>
    <n v="22031"/>
    <n v="340438"/>
  </r>
  <r>
    <x v="17"/>
    <x v="1"/>
    <x v="2"/>
    <x v="1"/>
    <x v="1"/>
    <x v="0"/>
    <n v="0"/>
    <n v="0"/>
    <n v="0"/>
  </r>
  <r>
    <x v="9"/>
    <x v="1"/>
    <x v="8"/>
    <x v="1"/>
    <x v="18"/>
    <x v="0"/>
    <n v="433"/>
    <n v="4485"/>
    <n v="48390"/>
  </r>
  <r>
    <x v="10"/>
    <x v="1"/>
    <x v="16"/>
    <x v="1"/>
    <x v="19"/>
    <x v="7"/>
    <n v="17"/>
    <n v="726"/>
    <n v="2006"/>
  </r>
  <r>
    <x v="11"/>
    <x v="1"/>
    <x v="17"/>
    <x v="1"/>
    <x v="20"/>
    <x v="0"/>
    <n v="1881"/>
    <n v="6165"/>
    <n v="57176"/>
  </r>
  <r>
    <x v="12"/>
    <x v="1"/>
    <x v="10"/>
    <x v="1"/>
    <x v="21"/>
    <x v="8"/>
    <n v="1205"/>
    <n v="2356"/>
    <n v="106622"/>
  </r>
  <r>
    <x v="13"/>
    <x v="1"/>
    <x v="18"/>
    <x v="5"/>
    <x v="22"/>
    <x v="0"/>
    <n v="7287"/>
    <n v="21415"/>
    <n v="365556"/>
  </r>
  <r>
    <x v="14"/>
    <x v="1"/>
    <x v="12"/>
    <x v="1"/>
    <x v="23"/>
    <x v="9"/>
    <n v="1138"/>
    <n v="5781"/>
    <n v="33102"/>
  </r>
  <r>
    <x v="18"/>
    <x v="1"/>
    <x v="19"/>
    <x v="1"/>
    <x v="1"/>
    <x v="0"/>
    <n v="-33"/>
    <n v="707"/>
    <n v="2957"/>
  </r>
  <r>
    <x v="15"/>
    <x v="1"/>
    <x v="20"/>
    <x v="1"/>
    <x v="24"/>
    <x v="0"/>
    <n v="1596"/>
    <n v="3464"/>
    <n v="83016"/>
  </r>
  <r>
    <x v="16"/>
    <x v="1"/>
    <x v="2"/>
    <x v="1"/>
    <x v="1"/>
    <x v="0"/>
    <n v="-309"/>
    <n v="202"/>
    <n v="699"/>
  </r>
  <r>
    <x v="10"/>
    <x v="2"/>
    <x v="21"/>
    <x v="1"/>
    <x v="25"/>
    <x v="10"/>
    <n v="121"/>
    <n v="1597"/>
    <n v="4693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3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1"/>
    <x v="1"/>
    <x v="1"/>
    <x v="0"/>
    <x v="1"/>
    <x v="0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1"/>
    <x v="1"/>
    <x v="0"/>
  </r>
  <r>
    <x v="2"/>
    <x v="2"/>
    <x v="2"/>
    <x v="2"/>
    <x v="2"/>
    <x v="2"/>
    <x v="2"/>
    <x v="2"/>
    <x v="2"/>
    <x v="2"/>
    <x v="2"/>
    <x v="2"/>
    <x v="2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2"/>
    <x v="2"/>
    <x v="2"/>
    <x v="0"/>
    <x v="2"/>
    <x v="0"/>
    <x v="1"/>
    <x v="1"/>
    <x v="2"/>
    <x v="2"/>
    <x v="0"/>
    <x v="2"/>
    <x v="2"/>
    <x v="2"/>
    <x v="2"/>
    <x v="2"/>
    <x v="2"/>
    <x v="2"/>
    <x v="2"/>
    <x v="2"/>
    <x v="2"/>
    <x v="2"/>
    <x v="2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2"/>
    <x v="2"/>
    <x v="0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3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1"/>
    <x v="1"/>
    <x v="1"/>
    <x v="1"/>
    <x v="1"/>
    <x v="1"/>
    <x v="1"/>
    <x v="0"/>
    <x v="0"/>
    <x v="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1"/>
    <x v="0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</r>
  <r>
    <x v="2"/>
    <x v="2"/>
    <x v="2"/>
    <x v="2"/>
    <x v="2"/>
    <x v="2"/>
    <x v="2"/>
    <x v="2"/>
    <x v="0"/>
    <x v="2"/>
    <x v="2"/>
    <x v="2"/>
    <x v="2"/>
    <x v="1"/>
    <x v="1"/>
    <x v="0"/>
    <x v="2"/>
    <x v="2"/>
    <x v="2"/>
    <x v="2"/>
    <x v="2"/>
    <x v="2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2"/>
    <x v="0"/>
    <x v="2"/>
    <x v="2"/>
    <x v="2"/>
    <x v="2"/>
    <x v="2"/>
    <x v="1"/>
    <x v="0"/>
    <x v="2"/>
    <x v="2"/>
    <x v="2"/>
    <x v="2"/>
    <x v="2"/>
    <x v="2"/>
    <x v="2"/>
    <x v="2"/>
    <x v="2"/>
    <x v="1"/>
    <x v="2"/>
    <x v="2"/>
    <x v="1"/>
    <x v="2"/>
    <x v="2"/>
    <x v="2"/>
    <x v="2"/>
    <x v="2"/>
    <x v="2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name="Fundos Próprios Agregados" cacheId="114" dataOnRows="1" applyNumberFormats="0" applyBorderFormats="0" applyFontFormats="0" applyPatternFormats="0" applyAlignmentFormats="0" applyWidthHeightFormats="1" dataCaption="Valores" updatedVersion="4" minRefreshableVersion="3" showDrill="0" useAutoFormatting="1" colGrandTotals="0" itemPrintTitles="1" createdVersion="4" indent="0" showHeaders="0" outline="1" outlineData="1" multipleFieldFilters="0" fieldListSortAscending="1">
  <location ref="A47:D58" firstHeaderRow="0" firstDataRow="1" firstDataCol="1"/>
  <pivotFields count="72">
    <pivotField axis="axisCol" showAll="0">
      <items count="14">
        <item m="1" x="6"/>
        <item m="1" x="10"/>
        <item m="1" x="4"/>
        <item m="1" x="8"/>
        <item m="1" x="12"/>
        <item m="1" x="7"/>
        <item m="1" x="11"/>
        <item m="1" x="5"/>
        <item m="1" x="9"/>
        <item m="1" x="3"/>
        <item x="0"/>
        <item x="1"/>
        <item x="2"/>
        <item t="default"/>
      </items>
    </pivotField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dataField="1" showAll="0"/>
    <pivotField dataField="1" showAll="0"/>
    <pivotField showAll="0"/>
    <pivotField showAll="0" defaultSubtotal="0"/>
    <pivotField showAll="0" defaultSubtotal="0"/>
    <pivotField dataField="1" showAll="0" defaultSubtotal="0"/>
    <pivotField showAll="0" defaultSubtotal="0"/>
    <pivotField dataField="1" showAll="0" defaultSubtota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-2"/>
  </rowFields>
  <rowItems count="1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</rowItems>
  <colFields count="1">
    <field x="0"/>
  </colFields>
  <colItems count="3">
    <i>
      <x v="10"/>
    </i>
    <i>
      <x v="11"/>
    </i>
    <i>
      <x v="12"/>
    </i>
  </colItems>
  <dataFields count="11">
    <dataField name="Capital Social" fld="54" baseField="0" baseItem="0"/>
    <dataField name="Reserva de Actualização Monetária do Capital Social" fld="55" baseField="0" baseItem="0"/>
    <dataField name="Reserva de Reavaliação" fld="59" baseField="0" baseItem="0"/>
    <dataField name="Outras Reservas e Resultados Transitados " fld="69" baseField="0" baseItem="0"/>
    <dataField name="Outros Instrumentos de Capital" fld="61" baseField="0" baseItem="0"/>
    <dataField name="Reserva de Reexpressão" fld="63" baseField="0" baseItem="0"/>
    <dataField name="Dividendos Antecipados" fld="65" baseField="0" baseItem="0"/>
    <dataField name="Acções e Quotas Próprias" fld="64" baseField="0" baseItem="0"/>
    <dataField name="Resultado do Exercicio" fld="66" baseField="0" baseItem="0"/>
    <dataField name="Total de Fundos Próprios" fld="67" baseField="0" baseItem="0"/>
    <dataField name="Total de Passivos e Fundos Próprios" fld="68" baseField="0" baseItem="0"/>
  </dataFields>
  <formats count="21">
    <format dxfId="169">
      <pivotArea outline="0" collapsedLevelsAreSubtotals="1" fieldPosition="0"/>
    </format>
    <format dxfId="168">
      <pivotArea collapsedLevelsAreSubtotals="1" fieldPosition="0">
        <references count="1">
          <reference field="4294967294" count="2">
            <x v="9"/>
            <x v="10"/>
          </reference>
        </references>
      </pivotArea>
    </format>
    <format dxfId="167">
      <pivotArea dataOnly="0" labelOnly="1" outline="0" fieldPosition="0">
        <references count="1">
          <reference field="4294967294" count="2">
            <x v="9"/>
            <x v="10"/>
          </reference>
        </references>
      </pivotArea>
    </format>
    <format dxfId="166">
      <pivotArea collapsedLevelsAreSubtotals="1" fieldPosition="0">
        <references count="1">
          <reference field="4294967294" count="2">
            <x v="9"/>
            <x v="10"/>
          </reference>
        </references>
      </pivotArea>
    </format>
    <format dxfId="165">
      <pivotArea dataOnly="0" labelOnly="1" outline="0" fieldPosition="0">
        <references count="1">
          <reference field="4294967294" count="2">
            <x v="9"/>
            <x v="10"/>
          </reference>
        </references>
      </pivotArea>
    </format>
    <format dxfId="164">
      <pivotArea collapsedLevelsAreSubtotals="1" fieldPosition="0">
        <references count="1">
          <reference field="4294967294" count="2">
            <x v="9"/>
            <x v="10"/>
          </reference>
        </references>
      </pivotArea>
    </format>
    <format dxfId="163">
      <pivotArea dataOnly="0" labelOnly="1" outline="0" fieldPosition="0">
        <references count="1">
          <reference field="4294967294" count="2">
            <x v="9"/>
            <x v="10"/>
          </reference>
        </references>
      </pivotArea>
    </format>
    <format dxfId="162">
      <pivotArea type="all" dataOnly="0" outline="0" fieldPosition="0"/>
    </format>
    <format dxfId="161">
      <pivotArea type="all" dataOnly="0" outline="0" fieldPosition="0"/>
    </format>
    <format dxfId="160">
      <pivotArea collapsedLevelsAreSubtotals="1" fieldPosition="0">
        <references count="1">
          <reference field="4294967294" count="1">
            <x v="5"/>
          </reference>
        </references>
      </pivotArea>
    </format>
    <format dxfId="159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158">
      <pivotArea collapsedLevelsAreSubtotals="1" fieldPosition="0">
        <references count="1">
          <reference field="4294967294" count="3">
            <x v="6"/>
            <x v="7"/>
            <x v="8"/>
          </reference>
        </references>
      </pivotArea>
    </format>
    <format dxfId="157">
      <pivotArea dataOnly="0" labelOnly="1" outline="0" fieldPosition="0">
        <references count="1">
          <reference field="4294967294" count="3">
            <x v="6"/>
            <x v="7"/>
            <x v="8"/>
          </reference>
        </references>
      </pivotArea>
    </format>
    <format dxfId="156">
      <pivotArea collapsedLevelsAreSubtotals="1" fieldPosition="0">
        <references count="1">
          <reference field="4294967294" count="2">
            <x v="2"/>
            <x v="3"/>
          </reference>
        </references>
      </pivotArea>
    </format>
    <format dxfId="155">
      <pivotArea dataOnly="0" labelOnly="1" outline="0" fieldPosition="0">
        <references count="1">
          <reference field="4294967294" count="2">
            <x v="2"/>
            <x v="3"/>
          </reference>
        </references>
      </pivotArea>
    </format>
    <format dxfId="154">
      <pivotArea collapsedLevelsAreSubtotals="1" fieldPosition="0">
        <references count="1">
          <reference field="4294967294" count="1">
            <x v="0"/>
          </reference>
        </references>
      </pivotArea>
    </format>
    <format dxfId="15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52">
      <pivotArea collapsedLevelsAreSubtotals="1" fieldPosition="0">
        <references count="1">
          <reference field="4294967294" count="1">
            <x v="1"/>
          </reference>
        </references>
      </pivotArea>
    </format>
    <format dxfId="151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50">
      <pivotArea collapsedLevelsAreSubtotals="1" fieldPosition="0">
        <references count="1">
          <reference field="4294967294" count="1">
            <x v="4"/>
          </reference>
        </references>
      </pivotArea>
    </format>
    <format dxfId="149">
      <pivotArea dataOnly="0" labelOnly="1" outline="0" fieldPosition="0">
        <references count="1">
          <reference field="4294967294" count="1">
            <x v="4"/>
          </reference>
        </references>
      </pivotArea>
    </format>
  </formats>
  <pivotTableStyleInfo name="Estilo de Tabela Dinâmica 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assivo Agregado" cacheId="114" dataOnRows="1" applyNumberFormats="0" applyBorderFormats="0" applyFontFormats="0" applyPatternFormats="0" applyAlignmentFormats="0" applyWidthHeightFormats="1" dataCaption="Valores" updatedVersion="4" minRefreshableVersion="3" showDrill="0" useAutoFormatting="1" colGrandTotals="0" itemPrintTitles="1" createdVersion="4" indent="0" showHeaders="0" outline="1" outlineData="1" multipleFieldFilters="0" fieldListSortAscending="1">
  <location ref="A29:D42" firstHeaderRow="0" firstDataRow="1" firstDataCol="1"/>
  <pivotFields count="72">
    <pivotField axis="axisCol" showAll="0">
      <items count="14">
        <item m="1" x="6"/>
        <item m="1" x="10"/>
        <item m="1" x="4"/>
        <item m="1" x="8"/>
        <item m="1" x="12"/>
        <item m="1" x="7"/>
        <item m="1" x="11"/>
        <item m="1" x="5"/>
        <item m="1" x="9"/>
        <item m="1" x="3"/>
        <item x="0"/>
        <item x="1"/>
        <item x="2"/>
        <item t="default"/>
      </items>
    </pivotField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-2"/>
  </rowFields>
  <row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rowItems>
  <colFields count="1">
    <field x="0"/>
  </colFields>
  <colItems count="3">
    <i>
      <x v="10"/>
    </i>
    <i>
      <x v="11"/>
    </i>
    <i>
      <x v="12"/>
    </i>
  </colItems>
  <dataFields count="13">
    <dataField name="Recursos de Clientes e Outros Empréstimos" fld="31" baseField="0" baseItem="0"/>
    <dataField name="Recursos de Bancos Centrais e de Outras Instituições de Crédito" fld="36" baseField="0" baseItem="0"/>
    <dataField name="Responsabilidades representadas por Títulos" fld="40" baseField="0" baseItem="0"/>
    <dataField name="Passivos Financeiros ao Justo Valor através de Resultados" fld="42" baseField="0" baseItem="0"/>
    <dataField name="Derivados de Cobertura com Justo Valor Negativo" fld="41" baseField="0" baseItem="0"/>
    <dataField name="Passivos Subordinados" fld="43" baseField="0" baseItem="0"/>
    <dataField name="Passivos Financeiros Associados a Activos Transferidos" fld="47" baseField="0" baseItem="0"/>
    <dataField name="Passivos Não Correntes Detidos para Venda" fld="48" baseField="0" baseItem="0"/>
    <dataField name="Passivos por Impostos Correntes" fld="49" baseField="0" baseItem="0"/>
    <dataField name="Passivos por Impostos Diferidos" fld="50" baseField="0" baseItem="0"/>
    <dataField name="Provisões" fld="52" baseField="0" baseItem="0"/>
    <dataField name="Outros Passivos" fld="51" baseField="0" baseItem="0"/>
    <dataField name="Total de Passivos" fld="53" baseField="0" baseItem="0"/>
  </dataFields>
  <formats count="31">
    <format dxfId="200">
      <pivotArea outline="0" collapsedLevelsAreSubtotals="1" fieldPosition="0"/>
    </format>
    <format dxfId="199">
      <pivotArea type="all" dataOnly="0" outline="0" fieldPosition="0"/>
    </format>
    <format dxfId="198">
      <pivotArea type="all" dataOnly="0" outline="0" fieldPosition="0"/>
    </format>
    <format dxfId="197">
      <pivotArea collapsedLevelsAreSubtotals="1" fieldPosition="0">
        <references count="1">
          <reference field="4294967294" count="1">
            <x v="12"/>
          </reference>
        </references>
      </pivotArea>
    </format>
    <format dxfId="196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195">
      <pivotArea collapsedLevelsAreSubtotals="1" fieldPosition="0">
        <references count="1">
          <reference field="4294967294" count="1">
            <x v="12"/>
          </reference>
        </references>
      </pivotArea>
    </format>
    <format dxfId="194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193">
      <pivotArea collapsedLevelsAreSubtotals="1" fieldPosition="0">
        <references count="1">
          <reference field="4294967294" count="1">
            <x v="0"/>
          </reference>
        </references>
      </pivotArea>
    </format>
    <format dxfId="19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91">
      <pivotArea collapsedLevelsAreSubtotals="1" fieldPosition="0">
        <references count="1">
          <reference field="4294967294" count="1">
            <x v="1"/>
          </reference>
        </references>
      </pivotArea>
    </format>
    <format dxfId="190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89">
      <pivotArea collapsedLevelsAreSubtotals="1" fieldPosition="0">
        <references count="1">
          <reference field="4294967294" count="1">
            <x v="2"/>
          </reference>
        </references>
      </pivotArea>
    </format>
    <format dxfId="188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87">
      <pivotArea collapsedLevelsAreSubtotals="1" fieldPosition="0">
        <references count="1">
          <reference field="4294967294" count="1">
            <x v="3"/>
          </reference>
        </references>
      </pivotArea>
    </format>
    <format dxfId="186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85">
      <pivotArea collapsedLevelsAreSubtotals="1" fieldPosition="0">
        <references count="1">
          <reference field="4294967294" count="1">
            <x v="4"/>
          </reference>
        </references>
      </pivotArea>
    </format>
    <format dxfId="184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183">
      <pivotArea collapsedLevelsAreSubtotals="1" fieldPosition="0">
        <references count="1">
          <reference field="4294967294" count="1">
            <x v="5"/>
          </reference>
        </references>
      </pivotArea>
    </format>
    <format dxfId="182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181">
      <pivotArea collapsedLevelsAreSubtotals="1" fieldPosition="0">
        <references count="1">
          <reference field="4294967294" count="1">
            <x v="6"/>
          </reference>
        </references>
      </pivotArea>
    </format>
    <format dxfId="180">
      <pivotArea dataOnly="0" labelOnly="1" outline="0" fieldPosition="0">
        <references count="1">
          <reference field="4294967294" count="1">
            <x v="6"/>
          </reference>
        </references>
      </pivotArea>
    </format>
    <format dxfId="179">
      <pivotArea collapsedLevelsAreSubtotals="1" fieldPosition="0">
        <references count="1">
          <reference field="4294967294" count="1">
            <x v="7"/>
          </reference>
        </references>
      </pivotArea>
    </format>
    <format dxfId="178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177">
      <pivotArea collapsedLevelsAreSubtotals="1" fieldPosition="0">
        <references count="1">
          <reference field="4294967294" count="1">
            <x v="8"/>
          </reference>
        </references>
      </pivotArea>
    </format>
    <format dxfId="176">
      <pivotArea dataOnly="0" labelOnly="1" outline="0" fieldPosition="0">
        <references count="1">
          <reference field="4294967294" count="1">
            <x v="8"/>
          </reference>
        </references>
      </pivotArea>
    </format>
    <format dxfId="175">
      <pivotArea collapsedLevelsAreSubtotals="1" fieldPosition="0">
        <references count="1">
          <reference field="4294967294" count="1">
            <x v="9"/>
          </reference>
        </references>
      </pivotArea>
    </format>
    <format dxfId="174">
      <pivotArea dataOnly="0" labelOnly="1" outline="0" fieldPosition="0">
        <references count="1">
          <reference field="4294967294" count="1">
            <x v="9"/>
          </reference>
        </references>
      </pivotArea>
    </format>
    <format dxfId="173">
      <pivotArea collapsedLevelsAreSubtotals="1" fieldPosition="0">
        <references count="1">
          <reference field="4294967294" count="1">
            <x v="10"/>
          </reference>
        </references>
      </pivotArea>
    </format>
    <format dxfId="172">
      <pivotArea dataOnly="0" labelOnly="1" outline="0" fieldPosition="0">
        <references count="1">
          <reference field="4294967294" count="1">
            <x v="10"/>
          </reference>
        </references>
      </pivotArea>
    </format>
    <format dxfId="171">
      <pivotArea collapsedLevelsAreSubtotals="1" fieldPosition="0">
        <references count="1">
          <reference field="4294967294" count="1">
            <x v="11"/>
          </reference>
        </references>
      </pivotArea>
    </format>
    <format dxfId="170">
      <pivotArea dataOnly="0" labelOnly="1" outline="0" fieldPosition="0">
        <references count="1">
          <reference field="4294967294" count="1">
            <x v="11"/>
          </reference>
        </references>
      </pivotArea>
    </format>
  </formats>
  <pivotTableStyleInfo name="Estilo de Tabela Dinâmica 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Activo Agregado" cacheId="114" dataOnRows="1" applyNumberFormats="0" applyBorderFormats="0" applyFontFormats="0" applyPatternFormats="0" applyAlignmentFormats="0" applyWidthHeightFormats="1" dataCaption="Valores" updatedVersion="4" minRefreshableVersion="3" showDrill="0" useAutoFormatting="1" colGrandTotals="0" itemPrintTitles="1" createdVersion="4" indent="0" showHeaders="0" outline="1" outlineData="1" multipleFieldFilters="0" chartFormat="1" fieldListSortAscending="1">
  <location ref="A9:D26" firstHeaderRow="0" firstDataRow="1" firstDataCol="1"/>
  <pivotFields count="72">
    <pivotField axis="axisCol" numFmtId="1" showAll="0">
      <items count="14">
        <item m="1" x="6"/>
        <item m="1" x="10"/>
        <item m="1" x="4"/>
        <item m="1" x="8"/>
        <item m="1" x="12"/>
        <item m="1" x="7"/>
        <item m="1" x="11"/>
        <item m="1" x="5"/>
        <item m="1" x="9"/>
        <item m="1" x="3"/>
        <item x="0"/>
        <item x="1"/>
        <item x="2"/>
        <item t="default"/>
      </items>
    </pivotField>
    <pivotField dataField="1" showAl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-2"/>
  </rowFields>
  <rowItems count="17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</rowItems>
  <colFields count="1">
    <field x="0"/>
  </colFields>
  <colItems count="3">
    <i>
      <x v="10"/>
    </i>
    <i>
      <x v="11"/>
    </i>
    <i>
      <x v="12"/>
    </i>
  </colItems>
  <dataFields count="17">
    <dataField name="Caixa e Disponibilidades " fld="1" baseField="0" baseItem="0"/>
    <dataField name="Aplicações em Bancos Centrais e em Outras Instituições Financeiras" fld="5" baseField="0" baseItem="0"/>
    <dataField name="Activos Financeiros detidos para Negociação e ao Justo Valor através de Resultados" fld="10" baseField="0" baseItem="0"/>
    <dataField name="Activos Financeiros disponíveis para Venda" fld="11" baseField="0" baseItem="0"/>
    <dataField name="Investimentos detidos até à Maturidade" fld="12" baseField="0" baseItem="0"/>
    <dataField name="Activos Financeiros ao Justo Valor através de Outro Rendimento Integral" fld="13" baseField="0" baseItem="0"/>
    <dataField name="Investimentos ao Custo Amortizado" fld="14" baseField="0" baseItem="0"/>
    <dataField name="Derivados de Cobertura" fld="15" baseField="0" baseItem="0"/>
    <dataField name="Crédito a Clientes" fld="16" baseField="0" baseItem="0"/>
    <dataField name="Outros Activos Tangíveis" fld="23" baseField="0" baseItem="0"/>
    <dataField name="Activos Intangíveis" fld="24" baseField="0" baseItem="0"/>
    <dataField name="Investimentos em Filiais, Associadas e Empreendimentos Conjuntos" fld="25" baseField="0" baseItem="0"/>
    <dataField name="Activos Não Correntes detidos para Venda" fld="26" baseField="0" baseItem="0"/>
    <dataField name="Activos por Impostos Correntes" fld="27" baseField="0" baseItem="0"/>
    <dataField name="Activos por Impostos Diferidos" fld="28" baseField="0" baseItem="0"/>
    <dataField name="Outros Activos " fld="29" baseField="0" baseItem="0"/>
    <dataField name="Total de Activos" fld="30" baseField="0" baseItem="9"/>
  </dataFields>
  <formats count="21">
    <format dxfId="219">
      <pivotArea collapsedLevelsAreSubtotals="1" fieldPosition="0">
        <references count="1">
          <reference field="4294967294" count="1">
            <x v="0"/>
          </reference>
        </references>
      </pivotArea>
    </format>
    <format dxfId="218">
      <pivotArea type="all" dataOnly="0" outline="0" fieldPosition="0"/>
    </format>
    <format dxfId="217">
      <pivotArea type="all" dataOnly="0" outline="0" fieldPosition="0"/>
    </format>
    <format dxfId="216">
      <pivotArea collapsedLevelsAreSubtotals="1" fieldPosition="0">
        <references count="1">
          <reference field="4294967294" count="1">
            <x v="16"/>
          </reference>
        </references>
      </pivotArea>
    </format>
    <format dxfId="215">
      <pivotArea dataOnly="0" labelOnly="1" outline="0" fieldPosition="0">
        <references count="1">
          <reference field="4294967294" count="1">
            <x v="16"/>
          </reference>
        </references>
      </pivotArea>
    </format>
    <format dxfId="214">
      <pivotArea collapsedLevelsAreSubtotals="1" fieldPosition="0">
        <references count="1">
          <reference field="4294967294" count="1">
            <x v="16"/>
          </reference>
        </references>
      </pivotArea>
    </format>
    <format dxfId="213">
      <pivotArea dataOnly="0" labelOnly="1" outline="0" fieldPosition="0">
        <references count="1">
          <reference field="4294967294" count="1">
            <x v="16"/>
          </reference>
        </references>
      </pivotArea>
    </format>
    <format dxfId="212">
      <pivotArea collapsedLevelsAreSubtotals="1" fieldPosition="0">
        <references count="1">
          <reference field="4294967294" count="1">
            <x v="0"/>
          </reference>
        </references>
      </pivotArea>
    </format>
    <format dxfId="21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10">
      <pivotArea collapsedLevelsAreSubtotals="1" fieldPosition="0">
        <references count="1">
          <reference field="4294967294" count="1">
            <x v="1"/>
          </reference>
        </references>
      </pivotArea>
    </format>
    <format dxfId="209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208">
      <pivotArea collapsedLevelsAreSubtotals="1" fieldPosition="0">
        <references count="1">
          <reference field="4294967294" count="1">
            <x v="13"/>
          </reference>
        </references>
      </pivotArea>
    </format>
    <format dxfId="207">
      <pivotArea dataOnly="0" labelOnly="1" outline="0" fieldPosition="0">
        <references count="1">
          <reference field="4294967294" count="1">
            <x v="13"/>
          </reference>
        </references>
      </pivotArea>
    </format>
    <format dxfId="206">
      <pivotArea collapsedLevelsAreSubtotals="1" fieldPosition="0">
        <references count="1">
          <reference field="4294967294" count="1">
            <x v="14"/>
          </reference>
        </references>
      </pivotArea>
    </format>
    <format dxfId="205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204">
      <pivotArea collapsedLevelsAreSubtotals="1" fieldPosition="0">
        <references count="1">
          <reference field="4294967294" count="1">
            <x v="15"/>
          </reference>
        </references>
      </pivotArea>
    </format>
    <format dxfId="203">
      <pivotArea dataOnly="0" labelOnly="1" outline="0" fieldPosition="0">
        <references count="1">
          <reference field="4294967294" count="1">
            <x v="15"/>
          </reference>
        </references>
      </pivotArea>
    </format>
    <format dxfId="202">
      <pivotArea collapsedLevelsAreSubtotals="1" fieldPosition="0">
        <references count="1">
          <reference field="4294967294" count="9">
            <x v="2"/>
            <x v="3"/>
            <x v="4"/>
            <x v="7"/>
            <x v="8"/>
            <x v="9"/>
            <x v="10"/>
            <x v="11"/>
            <x v="12"/>
          </reference>
        </references>
      </pivotArea>
    </format>
    <format dxfId="201">
      <pivotArea dataOnly="0" labelOnly="1" outline="0" fieldPosition="0">
        <references count="1">
          <reference field="4294967294" count="9">
            <x v="2"/>
            <x v="3"/>
            <x v="4"/>
            <x v="7"/>
            <x v="8"/>
            <x v="9"/>
            <x v="10"/>
            <x v="11"/>
            <x v="12"/>
          </reference>
        </references>
      </pivotArea>
    </format>
    <format dxfId="74">
      <pivotArea collapsedLevelsAreSubtotals="1" fieldPosition="0">
        <references count="1">
          <reference field="4294967294" count="2">
            <x v="5"/>
            <x v="6"/>
          </reference>
        </references>
      </pivotArea>
    </format>
    <format dxfId="73">
      <pivotArea dataOnly="0" labelOnly="1" outline="0" fieldPosition="0">
        <references count="1">
          <reference field="4294967294" count="2">
            <x v="5"/>
            <x v="6"/>
          </reference>
        </references>
      </pivotArea>
    </format>
  </formats>
  <pivotTableStyleInfo name="Estilo de Tabela Dinâmica 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Demosntrações de Resultados Agregados" cacheId="88" dataOnRows="1" applyNumberFormats="0" applyBorderFormats="0" applyFontFormats="0" applyPatternFormats="0" applyAlignmentFormats="0" applyWidthHeightFormats="1" dataCaption="Valores" updatedVersion="4" minRefreshableVersion="3" useAutoFormatting="1" colGrandTotals="0" itemPrintTitles="1" createdVersion="4" indent="0" showHeaders="0" outline="1" outlineData="1" multipleFieldFilters="0" fieldListSortAscending="1">
  <location ref="A8:D32" firstHeaderRow="0" firstDataRow="1" firstDataCol="1"/>
  <pivotFields count="75">
    <pivotField axis="axisCol" showAll="0">
      <items count="14">
        <item m="1" x="6"/>
        <item m="1" x="10"/>
        <item m="1" x="4"/>
        <item m="1" x="8"/>
        <item m="1" x="12"/>
        <item m="1" x="7"/>
        <item m="1" x="11"/>
        <item m="1" x="5"/>
        <item m="1" x="9"/>
        <item m="1" x="3"/>
        <item x="2"/>
        <item x="1"/>
        <item x="0"/>
        <item t="default"/>
      </items>
    </pivotField>
    <pivotField dataField="1" showAl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dataField="1" showAl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ataField="1" showAll="0" defaultSubtotal="0"/>
    <pivotField showAll="0"/>
    <pivotField dataField="1" showAll="0"/>
    <pivotField showAll="0" defaultSubtotal="0"/>
    <pivotField showAll="0" defaultSubtota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/>
    <pivotField showAll="0"/>
  </pivotFields>
  <rowFields count="1">
    <field x="-2"/>
  </rowFields>
  <rowItems count="2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</rowItems>
  <colFields count="1">
    <field x="0"/>
  </colFields>
  <colItems count="3">
    <i>
      <x v="10"/>
    </i>
    <i>
      <x v="11"/>
    </i>
    <i>
      <x v="12"/>
    </i>
  </colItems>
  <dataFields count="24">
    <dataField name="Produto da Actividade Bancária" fld="42" baseField="0" baseItem="0"/>
    <dataField name="Margem Financeira" fld="1" baseField="0" baseItem="0"/>
    <dataField name="Juros e Rendimentos Similares" fld="2" baseField="0" baseItem="0"/>
    <dataField name="Juros e Encargos Similares" fld="8" baseField="0" baseItem="0"/>
    <dataField name="Rendimentos de Instrumentos de Capital" fld="15" baseField="0" baseItem="0"/>
    <dataField name="Resultados de Negociações de Instrumentos Financeiros" fld="16" baseField="0" baseItem="0"/>
    <dataField name="Resultados de Operações Cambiais" fld="21" baseField="0" baseItem="0"/>
    <dataField name="Resultados de Prestação de Serviços Financeiros" fld="22" baseField="0" baseItem="0"/>
    <dataField name="Resultados de Alienação de Outros Activos" fld="25" baseField="0" baseItem="0"/>
    <dataField name="Outros Resultados de Exploração" fld="26" baseField="0" baseItem="0"/>
    <dataField name="Margem Técnica da Actividade de Seguros" fld="41" baseField="0" baseItem="0"/>
    <dataField name="Outros Custos e Proveitos Operacionais" fld="43" baseField="0" baseItem="0"/>
    <dataField name="Custos com Pessoal " fld="45" baseField="0" baseItem="0"/>
    <dataField name="Fornecimentos e Serviços de Terceiros" fld="48" baseField="0" baseItem="0"/>
    <dataField name="Depreciações e Amortizações" fld="59" baseField="0" baseItem="0"/>
    <dataField name="Provisões e Perdas por Imparidade Líquidas de Anulações" fld="60" baseField="0" baseItem="0"/>
    <dataField name="Resultados de Filiais, Associadas e Empreendimentos Conjuntos" fld="63" baseField="0" baseItem="0"/>
    <dataField name="Imparidade para Crédito a Clientes Líquida de Reversões e Recuperações " fld="62" baseField="0" baseItem="0"/>
    <dataField name="Imparidade para Outros Activos Financeiros Líquida de Reversões e Recuperações" fld="61" baseField="0" baseItem="0"/>
    <dataField name="Resultado na Posição Monetária Líquida" fld="64" baseField="0" baseItem="0"/>
    <dataField name="Resultados antes dos Impostos e Outros Encargos" fld="66" baseField="0" baseItem="0"/>
    <dataField name="Resultado de Operações Descontinuadas e/ou em Descontinuação" fld="65" baseField="0" baseItem="0"/>
    <dataField name="Encargos sobre o Resultado Corrente" fld="67" baseField="0" baseItem="0"/>
    <dataField name="Resultado do Exercício" fld="72" baseField="0" baseItem="0"/>
  </dataFields>
  <formats count="52">
    <format dxfId="148">
      <pivotArea outline="0" collapsedLevelsAreSubtotals="1" fieldPosition="0"/>
    </format>
    <format dxfId="147">
      <pivotArea collapsedLevelsAreSubtotals="1" fieldPosition="0">
        <references count="1">
          <reference field="4294967294" count="1">
            <x v="23"/>
          </reference>
        </references>
      </pivotArea>
    </format>
    <format dxfId="146">
      <pivotArea dataOnly="0" labelOnly="1" outline="0" fieldPosition="0">
        <references count="1">
          <reference field="4294967294" count="1">
            <x v="23"/>
          </reference>
        </references>
      </pivotArea>
    </format>
    <format dxfId="145">
      <pivotArea collapsedLevelsAreSubtotals="1" fieldPosition="0">
        <references count="1">
          <reference field="4294967294" count="1">
            <x v="23"/>
          </reference>
        </references>
      </pivotArea>
    </format>
    <format dxfId="144">
      <pivotArea dataOnly="0" labelOnly="1" outline="0" fieldPosition="0">
        <references count="1">
          <reference field="4294967294" count="1">
            <x v="23"/>
          </reference>
        </references>
      </pivotArea>
    </format>
    <format dxfId="143">
      <pivotArea collapsedLevelsAreSubtotals="1" fieldPosition="0">
        <references count="1">
          <reference field="4294967294" count="1">
            <x v="1"/>
          </reference>
        </references>
      </pivotArea>
    </format>
    <format dxfId="142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41">
      <pivotArea collapsedLevelsAreSubtotals="1" fieldPosition="0">
        <references count="1">
          <reference field="4294967294" count="2">
            <x v="20"/>
            <x v="22"/>
          </reference>
        </references>
      </pivotArea>
    </format>
    <format dxfId="140">
      <pivotArea dataOnly="0" labelOnly="1" outline="0" fieldPosition="0">
        <references count="1">
          <reference field="4294967294" count="2">
            <x v="20"/>
            <x v="22"/>
          </reference>
        </references>
      </pivotArea>
    </format>
    <format dxfId="139">
      <pivotArea type="all" dataOnly="0" outline="0" fieldPosition="0"/>
    </format>
    <format dxfId="138">
      <pivotArea collapsedLevelsAreSubtotals="1" fieldPosition="0">
        <references count="1">
          <reference field="4294967294" count="1">
            <x v="11"/>
          </reference>
        </references>
      </pivotArea>
    </format>
    <format dxfId="137">
      <pivotArea dataOnly="0" labelOnly="1" outline="0" fieldPosition="0">
        <references count="1">
          <reference field="4294967294" count="1">
            <x v="11"/>
          </reference>
        </references>
      </pivotArea>
    </format>
    <format dxfId="136">
      <pivotArea dataOnly="0" labelOnly="1" outline="0" fieldPosition="0">
        <references count="1">
          <reference field="4294967294" count="1">
            <x v="11"/>
          </reference>
        </references>
      </pivotArea>
    </format>
    <format dxfId="135">
      <pivotArea collapsedLevelsAreSubtotals="1" fieldPosition="0">
        <references count="1">
          <reference field="4294967294" count="1">
            <x v="6"/>
          </reference>
        </references>
      </pivotArea>
    </format>
    <format dxfId="134">
      <pivotArea dataOnly="0" labelOnly="1" outline="0" fieldPosition="0">
        <references count="1">
          <reference field="4294967294" count="1">
            <x v="6"/>
          </reference>
        </references>
      </pivotArea>
    </format>
    <format dxfId="133">
      <pivotArea collapsedLevelsAreSubtotals="1" fieldPosition="0">
        <references count="1">
          <reference field="4294967294" count="1">
            <x v="7"/>
          </reference>
        </references>
      </pivotArea>
    </format>
    <format dxfId="132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131">
      <pivotArea collapsedLevelsAreSubtotals="1" fieldPosition="0">
        <references count="1">
          <reference field="4294967294" count="1">
            <x v="5"/>
          </reference>
        </references>
      </pivotArea>
    </format>
    <format dxfId="130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129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28">
      <pivotArea dataOnly="0" labelOnly="1" outline="0" fieldPosition="0">
        <references count="1">
          <reference field="4294967294" count="3">
            <x v="5"/>
            <x v="6"/>
            <x v="7"/>
          </reference>
        </references>
      </pivotArea>
    </format>
    <format dxfId="127">
      <pivotArea type="all" dataOnly="0" outline="0" fieldPosition="0"/>
    </format>
    <format dxfId="126">
      <pivotArea collapsedLevelsAreSubtotals="1" fieldPosition="0">
        <references count="1">
          <reference field="4294967294" count="1">
            <x v="4"/>
          </reference>
        </references>
      </pivotArea>
    </format>
    <format dxfId="125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124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123">
      <pivotArea collapsedLevelsAreSubtotals="1" fieldPosition="0">
        <references count="1">
          <reference field="4294967294" count="1">
            <x v="9"/>
          </reference>
        </references>
      </pivotArea>
    </format>
    <format dxfId="122">
      <pivotArea dataOnly="0" labelOnly="1" outline="0" fieldPosition="0">
        <references count="1">
          <reference field="4294967294" count="1">
            <x v="9"/>
          </reference>
        </references>
      </pivotArea>
    </format>
    <format dxfId="121">
      <pivotArea dataOnly="0" labelOnly="1" outline="0" fieldPosition="0">
        <references count="1">
          <reference field="4294967294" count="1">
            <x v="9"/>
          </reference>
        </references>
      </pivotArea>
    </format>
    <format dxfId="120">
      <pivotArea dataOnly="0" labelOnly="1" outline="0" fieldPosition="0">
        <references count="1">
          <reference field="4294967294" count="1">
            <x v="8"/>
          </reference>
        </references>
      </pivotArea>
    </format>
    <format dxfId="119">
      <pivotArea dataOnly="0" labelOnly="1" outline="0" fieldPosition="0">
        <references count="1">
          <reference field="4294967294" count="1">
            <x v="10"/>
          </reference>
        </references>
      </pivotArea>
    </format>
    <format dxfId="118">
      <pivotArea collapsedLevelsAreSubtotals="1" fieldPosition="0">
        <references count="1">
          <reference field="4294967294" count="1">
            <x v="0"/>
          </reference>
        </references>
      </pivotArea>
    </format>
    <format dxfId="11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16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115">
      <pivotArea dataOnly="0" labelOnly="1" outline="0" fieldPosition="0">
        <references count="1">
          <reference field="4294967294" count="1">
            <x v="17"/>
          </reference>
        </references>
      </pivotArea>
    </format>
    <format dxfId="114">
      <pivotArea dataOnly="0" labelOnly="1" outline="0" fieldPosition="0">
        <references count="1">
          <reference field="4294967294" count="1">
            <x v="18"/>
          </reference>
        </references>
      </pivotArea>
    </format>
    <format dxfId="113">
      <pivotArea dataOnly="0" labelOnly="1" outline="0" fieldPosition="0">
        <references count="1">
          <reference field="4294967294" count="1">
            <x v="15"/>
          </reference>
        </references>
      </pivotArea>
    </format>
    <format dxfId="112">
      <pivotArea dataOnly="0" labelOnly="1" outline="0" fieldPosition="0">
        <references count="1">
          <reference field="4294967294" count="1">
            <x v="16"/>
          </reference>
        </references>
      </pivotArea>
    </format>
    <format dxfId="111">
      <pivotArea dataOnly="0" labelOnly="1" outline="0" fieldPosition="0">
        <references count="1">
          <reference field="4294967294" count="1">
            <x v="19"/>
          </reference>
        </references>
      </pivotArea>
    </format>
    <format dxfId="110">
      <pivotArea collapsedLevelsAreSubtotals="1" fieldPosition="0">
        <references count="1">
          <reference field="4294967294" count="1">
            <x v="8"/>
          </reference>
        </references>
      </pivotArea>
    </format>
    <format dxfId="109">
      <pivotArea dataOnly="0" labelOnly="1" outline="0" fieldPosition="0">
        <references count="1">
          <reference field="4294967294" count="1">
            <x v="8"/>
          </reference>
        </references>
      </pivotArea>
    </format>
    <format dxfId="108">
      <pivotArea collapsedLevelsAreSubtotals="1" fieldPosition="0">
        <references count="1">
          <reference field="4294967294" count="1">
            <x v="10"/>
          </reference>
        </references>
      </pivotArea>
    </format>
    <format dxfId="107">
      <pivotArea dataOnly="0" labelOnly="1" outline="0" fieldPosition="0">
        <references count="1">
          <reference field="4294967294" count="1">
            <x v="10"/>
          </reference>
        </references>
      </pivotArea>
    </format>
    <format dxfId="106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105">
      <pivotArea dataOnly="0" labelOnly="1" outline="0" fieldPosition="0">
        <references count="1">
          <reference field="4294967294" count="1">
            <x v="13"/>
          </reference>
        </references>
      </pivotArea>
    </format>
    <format dxfId="104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103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02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01">
      <pivotArea collapsedLevelsAreSubtotals="1" fieldPosition="0">
        <references count="1">
          <reference field="4294967294" count="1">
            <x v="21"/>
          </reference>
        </references>
      </pivotArea>
    </format>
    <format dxfId="100">
      <pivotArea dataOnly="0" labelOnly="1" outline="0" fieldPosition="0">
        <references count="1">
          <reference field="4294967294" count="1">
            <x v="21"/>
          </reference>
        </references>
      </pivotArea>
    </format>
    <format dxfId="99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98">
      <pivotArea collapsedLevelsAreSubtotals="1" fieldPosition="0">
        <references count="1">
          <reference field="4294967294" count="8">
            <x v="12"/>
            <x v="13"/>
            <x v="14"/>
            <x v="15"/>
            <x v="16"/>
            <x v="17"/>
            <x v="18"/>
            <x v="19"/>
          </reference>
        </references>
      </pivotArea>
    </format>
    <format dxfId="97">
      <pivotArea dataOnly="0" labelOnly="1" outline="0" fieldPosition="0">
        <references count="1">
          <reference field="4294967294" count="8">
            <x v="12"/>
            <x v="13"/>
            <x v="14"/>
            <x v="15"/>
            <x v="16"/>
            <x v="17"/>
            <x v="18"/>
            <x v="19"/>
          </reference>
        </references>
      </pivotArea>
    </format>
  </formats>
  <pivotTableStyleInfo name="Estilo de Tabela Dinâmica 1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name="Tabela dinâmica2" cacheId="32" dataOnRows="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showHeaders="0" outline="1" outlineData="1" multipleFieldFilters="0" fieldListSortAscending="1">
  <location ref="A30:S41" firstHeaderRow="0" firstDataRow="1" firstDataCol="1" rowPageCount="1" colPageCount="1"/>
  <pivotFields count="13">
    <pivotField axis="axisCol" showAll="0">
      <items count="22">
        <item x="0"/>
        <item x="1"/>
        <item x="2"/>
        <item m="1" x="19"/>
        <item x="4"/>
        <item x="5"/>
        <item m="1" x="20"/>
        <item x="7"/>
        <item x="8"/>
        <item x="9"/>
        <item x="10"/>
        <item x="11"/>
        <item x="12"/>
        <item x="13"/>
        <item x="14"/>
        <item x="18"/>
        <item x="15"/>
        <item x="16"/>
        <item x="17"/>
        <item x="3"/>
        <item x="6"/>
        <item t="default"/>
      </items>
    </pivotField>
    <pivotField axis="axisPage" showAll="0">
      <items count="5">
        <item m="1" x="3"/>
        <item x="0"/>
        <item x="1"/>
        <item x="2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1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</rowItems>
  <colFields count="1">
    <field x="0"/>
  </colFields>
  <colItems count="18">
    <i>
      <x/>
    </i>
    <i>
      <x v="1"/>
    </i>
    <i>
      <x v="2"/>
    </i>
    <i>
      <x v="4"/>
    </i>
    <i>
      <x v="5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6"/>
    </i>
    <i>
      <x v="17"/>
    </i>
    <i>
      <x v="19"/>
    </i>
    <i>
      <x v="20"/>
    </i>
    <i t="grand">
      <x/>
    </i>
  </colItems>
  <pageFields count="1">
    <pageField fld="1" item="1" hier="-1"/>
  </pageFields>
  <dataFields count="11">
    <dataField name="Recursos de Outras Instituições de Crédito" fld="2" baseField="0" baseItem="0"/>
    <dataField name="Depósitos" fld="3" baseField="0" baseItem="0"/>
    <dataField name="Depósitos a Ordem" fld="4" baseField="0" baseItem="0"/>
    <dataField name="Depósitos a Prazo" fld="5" baseField="0" baseItem="0"/>
    <dataField name="Recursos de Outras Entidades" fld="6" baseField="0" baseItem="0"/>
    <dataField name="Responsabilidades Representadas por Títulos" fld="7" baseField="0" baseItem="0"/>
    <dataField name="Outros Recursos" fld="8" baseField="0" baseItem="0"/>
    <dataField name="Outros Passivos" fld="9" baseField="0" baseItem="0"/>
    <dataField name="Contas de Regularização" fld="10" baseField="0" baseItem="0"/>
    <dataField name="Provisões para Riscos e Encargos" fld="11" baseField="0" baseItem="0"/>
    <dataField name="TOTAL Passivo" fld="12" baseField="0" baseItem="0"/>
  </dataFields>
  <formats count="4">
    <format dxfId="78">
      <pivotArea type="all" dataOnly="0" outline="0" fieldPosition="0"/>
    </format>
    <format dxfId="77">
      <pivotArea field="1" type="button" dataOnly="0" labelOnly="1" outline="0" axis="axisPage" fieldPosition="0"/>
    </format>
    <format dxfId="76">
      <pivotArea grandCol="1" outline="0" collapsedLevelsAreSubtotals="1" fieldPosition="0"/>
    </format>
    <format dxfId="75">
      <pivotArea dataOnly="0" labelOnly="1" outline="0" fieldPosition="0">
        <references count="1">
          <reference field="1" count="1">
            <x v="1"/>
          </reference>
        </references>
      </pivotArea>
    </format>
  </formats>
  <pivotTableStyleInfo name="Estilo de Tabela Dinâmica 1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name="Tabela dinâmica1" cacheId="33" dataOnRows="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showHeaders="0" outline="1" outlineData="1" multipleFieldFilters="0" fieldListSortAscending="1">
  <location ref="A11:S24" firstHeaderRow="0" firstDataRow="1" firstDataCol="1" rowPageCount="1" colPageCount="1"/>
  <pivotFields count="15">
    <pivotField axis="axisCol" showAll="0">
      <items count="22">
        <item x="0"/>
        <item x="14"/>
        <item x="1"/>
        <item m="1" x="19"/>
        <item x="3"/>
        <item x="15"/>
        <item m="1" x="20"/>
        <item x="5"/>
        <item x="6"/>
        <item x="7"/>
        <item x="8"/>
        <item x="9"/>
        <item x="10"/>
        <item x="11"/>
        <item x="12"/>
        <item x="18"/>
        <item x="13"/>
        <item x="16"/>
        <item x="17"/>
        <item x="2"/>
        <item x="4"/>
        <item t="default"/>
      </items>
    </pivotField>
    <pivotField axis="axisPage" showAll="0">
      <items count="5">
        <item x="0"/>
        <item x="1"/>
        <item x="2"/>
        <item x="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 defaultSubtotal="0"/>
    <pivotField dataField="1" showAll="0" defaultSubtotal="0"/>
    <pivotField dataField="1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rowItems>
  <colFields count="1">
    <field x="0"/>
  </colFields>
  <colItems count="18">
    <i>
      <x/>
    </i>
    <i>
      <x v="1"/>
    </i>
    <i>
      <x v="2"/>
    </i>
    <i>
      <x v="4"/>
    </i>
    <i>
      <x v="5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6"/>
    </i>
    <i>
      <x v="17"/>
    </i>
    <i>
      <x v="19"/>
    </i>
    <i>
      <x v="20"/>
    </i>
    <i t="grand">
      <x/>
    </i>
  </colItems>
  <pageFields count="1">
    <pageField fld="1" item="1" hier="-1"/>
  </pageFields>
  <dataFields count="13">
    <dataField name="Caixa e Disponibilidades no Banco Central" fld="2" baseField="0" baseItem="0"/>
    <dataField name="Disponibilidades à Vista em Instituições de Crédito" fld="3" baseField="0" baseItem="0"/>
    <dataField name="Outros Créditos sobre Instituições de Crédito" fld="4" baseField="0" baseItem="0"/>
    <dataField name="Obrigações e Outros Títulos" fld="10" baseField="0" baseItem="0"/>
    <dataField name="Crédito sobre Clientes" fld="5" baseField="0" baseItem="0"/>
    <dataField name="Crédito Vincendo" fld="6" baseField="0" baseItem="0"/>
    <dataField name="Crédito Vencido" fld="7" baseField="0" baseItem="0"/>
    <dataField name="Proveitos " fld="8" baseField="0" baseItem="0"/>
    <dataField name="Provisões para Crédito" fld="9" baseField="0" baseItem="0"/>
    <dataField name="Imobilizações e Participações" fld="11" baseField="0" baseItem="0"/>
    <dataField name="Outros Activos" fld="12" baseField="0" baseItem="0"/>
    <dataField name="Contas de Regularização" fld="13" baseField="0" baseItem="0"/>
    <dataField name="TOTAL Activo" fld="14" baseField="0" baseItem="0"/>
  </dataFields>
  <formats count="7">
    <format dxfId="85">
      <pivotArea type="all" dataOnly="0" outline="0" fieldPosition="0"/>
    </format>
    <format dxfId="84">
      <pivotArea dataOnly="0" labelOnly="1" outline="0" fieldPosition="0">
        <references count="1">
          <reference field="1" count="1">
            <x v="2"/>
          </reference>
        </references>
      </pivotArea>
    </format>
    <format dxfId="83">
      <pivotArea collapsedLevelsAreSubtotals="1" fieldPosition="0">
        <references count="1">
          <reference field="4294967294" count="1">
            <x v="12"/>
          </reference>
        </references>
      </pivotArea>
    </format>
    <format dxfId="82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81">
      <pivotArea type="all" dataOnly="0" outline="0" fieldPosition="0"/>
    </format>
    <format dxfId="80">
      <pivotArea dataOnly="0" labelOnly="1" outline="0" fieldPosition="0">
        <references count="1">
          <reference field="1" count="1">
            <x v="1"/>
          </reference>
        </references>
      </pivotArea>
    </format>
    <format dxfId="79">
      <pivotArea grandCol="1" outline="0" collapsedLevelsAreSubtotals="1" fieldPosition="0"/>
    </format>
  </formats>
  <pivotTableStyleInfo name="Estilo de Tabela Dinâmica 1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name="Tabela dinâmica4" cacheId="31" dataOnRows="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showHeaders="0" outline="1" outlineData="1" multipleFieldFilters="0" fieldListSortAscending="1">
  <location ref="A63:S82" firstHeaderRow="0" firstDataRow="1" firstDataCol="1" rowPageCount="1" colPageCount="1"/>
  <pivotFields count="21">
    <pivotField axis="axisCol" showAll="0">
      <items count="22">
        <item x="0"/>
        <item x="1"/>
        <item x="2"/>
        <item m="1" x="19"/>
        <item x="4"/>
        <item x="5"/>
        <item m="1" x="20"/>
        <item x="7"/>
        <item x="8"/>
        <item x="9"/>
        <item x="10"/>
        <item x="11"/>
        <item x="12"/>
        <item x="13"/>
        <item x="14"/>
        <item x="18"/>
        <item x="15"/>
        <item x="16"/>
        <item x="17"/>
        <item x="3"/>
        <item x="6"/>
        <item t="default"/>
      </items>
    </pivotField>
    <pivotField axis="axisPage" showAll="0">
      <items count="5">
        <item m="1" x="3"/>
        <item x="0"/>
        <item x="1"/>
        <item x="2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1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</rowItems>
  <colFields count="1">
    <field x="0"/>
  </colFields>
  <colItems count="18">
    <i>
      <x/>
    </i>
    <i>
      <x v="1"/>
    </i>
    <i>
      <x v="2"/>
    </i>
    <i>
      <x v="4"/>
    </i>
    <i>
      <x v="5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6"/>
    </i>
    <i>
      <x v="17"/>
    </i>
    <i>
      <x v="19"/>
    </i>
    <i>
      <x v="20"/>
    </i>
    <i t="grand">
      <x/>
    </i>
  </colItems>
  <pageFields count="1">
    <pageField fld="1" item="1" hier="-1"/>
  </pageFields>
  <dataFields count="19">
    <dataField name="Margem Financeira" fld="2" baseField="0" baseItem="0"/>
    <dataField name="Juros e Proveitos Equiparados" fld="3" baseField="0" baseItem="0"/>
    <dataField name="Juros e Custos Equiparados" fld="4" baseField="0" baseItem="0"/>
    <dataField name="Margem Complementar" fld="5" baseField="0" baseItem="0"/>
    <dataField name="Comissões Pagas e Recebidas" fld="6" baseField="0" baseItem="0"/>
    <dataField name="Resultados em Operações Financeiras" fld="7" baseField="0" baseItem="0"/>
    <dataField name="Produto Bancário" fld="8" baseField="0" baseItem="0"/>
    <dataField name="Soma de custos_administrativos" fld="9" baseField="0" baseItem="0"/>
    <dataField name="Custos com o Pessoal" fld="10" baseField="0" baseItem="0"/>
    <dataField name="Gastos Administrativos" fld="11" baseField="0" baseItem="0"/>
    <dataField name="Amortizações do Exercício" fld="12" baseField="0" baseItem="0"/>
    <dataField name="Impostos e Taxas" fld="13" baseField="0" baseItem="0"/>
    <dataField name="Provisões do Exercício" fld="14" baseField="0" baseItem="0"/>
    <dataField name="Outros Proveitos e Custos" fld="15" baseField="0" baseItem="0"/>
    <dataField name="Resultados Operacionais" fld="16" baseField="0" baseItem="0"/>
    <dataField name="Resultados Extraordinários" fld="17" baseField="0" baseItem="0"/>
    <dataField name="Resultados antes Impostos" fld="18" baseField="0" baseItem="0"/>
    <dataField name="Provisão para Imposto Industrial" fld="19" baseField="0" baseItem="0"/>
    <dataField name="Resultado do Exercício" fld="20" baseField="0" baseItem="0"/>
  </dataFields>
  <formats count="6">
    <format dxfId="91">
      <pivotArea type="all" dataOnly="0" outline="0" fieldPosition="0"/>
    </format>
    <format dxfId="90">
      <pivotArea collapsedLevelsAreSubtotals="1" fieldPosition="0">
        <references count="1">
          <reference field="4294967294" count="1">
            <x v="18"/>
          </reference>
        </references>
      </pivotArea>
    </format>
    <format dxfId="89">
      <pivotArea dataOnly="0" labelOnly="1" outline="0" fieldPosition="0">
        <references count="1">
          <reference field="4294967294" count="1">
            <x v="18"/>
          </reference>
        </references>
      </pivotArea>
    </format>
    <format dxfId="88">
      <pivotArea type="all" dataOnly="0" outline="0" fieldPosition="0"/>
    </format>
    <format dxfId="87">
      <pivotArea grandCol="1" outline="0" collapsedLevelsAreSubtotals="1" fieldPosition="0"/>
    </format>
    <format dxfId="86">
      <pivotArea dataOnly="0" labelOnly="1" outline="0" fieldPosition="0">
        <references count="1">
          <reference field="1" count="1">
            <x v="1"/>
          </reference>
        </references>
      </pivotArea>
    </format>
  </formats>
  <pivotTableStyleInfo name="Estilo de Tabela Dinâmica 1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name="Tabela dinâmica3" cacheId="34" dataOnRows="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showHeaders="0" outline="1" outlineData="1" multipleFieldFilters="0" fieldListSortAscending="1">
  <location ref="A48:S55" firstHeaderRow="0" firstDataRow="1" firstDataCol="1" rowPageCount="1" colPageCount="1"/>
  <pivotFields count="9">
    <pivotField axis="axisCol" showAll="0">
      <items count="22">
        <item x="0"/>
        <item x="1"/>
        <item x="2"/>
        <item m="1" x="19"/>
        <item x="4"/>
        <item x="5"/>
        <item m="1" x="20"/>
        <item x="7"/>
        <item x="8"/>
        <item x="9"/>
        <item x="10"/>
        <item x="11"/>
        <item x="12"/>
        <item x="13"/>
        <item x="14"/>
        <item x="18"/>
        <item x="15"/>
        <item x="16"/>
        <item x="17"/>
        <item x="3"/>
        <item x="6"/>
        <item t="default"/>
      </items>
    </pivotField>
    <pivotField axis="axisPage" showAll="0">
      <items count="5">
        <item m="1" x="3"/>
        <item x="0"/>
        <item x="1"/>
        <item x="2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rowItems>
  <colFields count="1">
    <field x="0"/>
  </colFields>
  <colItems count="18">
    <i>
      <x/>
    </i>
    <i>
      <x v="1"/>
    </i>
    <i>
      <x v="2"/>
    </i>
    <i>
      <x v="4"/>
    </i>
    <i>
      <x v="5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6"/>
    </i>
    <i>
      <x v="17"/>
    </i>
    <i>
      <x v="19"/>
    </i>
    <i>
      <x v="20"/>
    </i>
    <i t="grand">
      <x/>
    </i>
  </colItems>
  <pageFields count="1">
    <pageField fld="1" item="1" hier="-1"/>
  </pageFields>
  <dataFields count="7">
    <dataField name="Capital Social" fld="2" baseField="0" baseItem="0"/>
    <dataField name="Fundos " fld="3" baseField="0" baseItem="0"/>
    <dataField name="Reservas " fld="4" baseField="0" baseItem="0"/>
    <dataField name="Resultados Transitados" fld="5" baseField="0" baseItem="0"/>
    <dataField name="Resultado do Exercício" fld="6" baseField="0" baseItem="0"/>
    <dataField name="TOTAL Fundos Próprios" fld="7" baseField="0" baseItem="0"/>
    <dataField name="TOTAL Passivo + Fundos Próprios" fld="8" baseField="0" baseItem="0"/>
  </dataFields>
  <formats count="5">
    <format dxfId="96">
      <pivotArea type="all" dataOnly="0" outline="0" fieldPosition="0"/>
    </format>
    <format dxfId="95">
      <pivotArea collapsedLevelsAreSubtotals="1" fieldPosition="0">
        <references count="1">
          <reference field="4294967294" count="2">
            <x v="5"/>
            <x v="6"/>
          </reference>
        </references>
      </pivotArea>
    </format>
    <format dxfId="94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93">
      <pivotArea type="all" dataOnly="0" outline="0" fieldPosition="0"/>
    </format>
    <format dxfId="92">
      <pivotArea grandCol="1" outline="0" collapsedLevelsAreSubtotals="1" fieldPosition="0"/>
    </format>
  </formats>
  <pivotTableStyleInfo name="Estilo de Tabela Dinâmica 1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7.xml"/><Relationship Id="rId2" Type="http://schemas.openxmlformats.org/officeDocument/2006/relationships/pivotTable" Target="../pivotTables/pivotTable6.xml"/><Relationship Id="rId1" Type="http://schemas.openxmlformats.org/officeDocument/2006/relationships/pivotTable" Target="../pivotTables/pivotTable5.xml"/><Relationship Id="rId5" Type="http://schemas.openxmlformats.org/officeDocument/2006/relationships/printerSettings" Target="../printerSettings/printerSettings3.bin"/><Relationship Id="rId4" Type="http://schemas.openxmlformats.org/officeDocument/2006/relationships/pivotTable" Target="../pivotTables/pivot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8"/>
  <sheetViews>
    <sheetView showGridLines="0" topLeftCell="A28" zoomScale="80" zoomScaleNormal="80" workbookViewId="0">
      <pane xSplit="1" topLeftCell="B1" activePane="topRight" state="frozen"/>
      <selection pane="topRight" activeCell="A60" sqref="A60"/>
    </sheetView>
  </sheetViews>
  <sheetFormatPr defaultColWidth="9.140625" defaultRowHeight="14.25" x14ac:dyDescent="0.2"/>
  <cols>
    <col min="1" max="1" width="91" style="21" customWidth="1"/>
    <col min="2" max="2" width="11" style="21" customWidth="1"/>
    <col min="3" max="3" width="12.28515625" style="21" customWidth="1"/>
    <col min="4" max="4" width="12.28515625" style="22" customWidth="1"/>
    <col min="5" max="5" width="11.140625" style="22" customWidth="1"/>
    <col min="6" max="7" width="11" style="21" customWidth="1"/>
    <col min="8" max="8" width="16.85546875" style="21" customWidth="1"/>
    <col min="9" max="11" width="9.28515625" style="21" customWidth="1"/>
    <col min="12" max="12" width="13.42578125" style="21" customWidth="1"/>
    <col min="13" max="13" width="11.140625" style="21" customWidth="1"/>
    <col min="14" max="15" width="12" style="21" customWidth="1"/>
    <col min="16" max="17" width="7.28515625" style="21" customWidth="1"/>
    <col min="18" max="18" width="7" style="21" customWidth="1"/>
    <col min="19" max="19" width="6.85546875" style="21" customWidth="1"/>
    <col min="20" max="20" width="7.85546875" style="21" customWidth="1"/>
    <col min="21" max="21" width="6.140625" style="21" customWidth="1"/>
    <col min="22" max="22" width="5.42578125" style="21" customWidth="1"/>
    <col min="23" max="23" width="7.42578125" style="21" customWidth="1"/>
    <col min="24" max="24" width="5.85546875" style="21" customWidth="1"/>
    <col min="25" max="25" width="6.42578125" style="21" customWidth="1"/>
    <col min="26" max="26" width="6.7109375" style="21" customWidth="1"/>
    <col min="27" max="27" width="13.7109375" style="21" customWidth="1"/>
    <col min="28" max="16384" width="9.140625" style="21"/>
  </cols>
  <sheetData>
    <row r="1" spans="1:18" ht="13.5" x14ac:dyDescent="0.35">
      <c r="E1" s="23"/>
      <c r="F1" s="24"/>
      <c r="H1" s="24"/>
      <c r="I1" s="24"/>
      <c r="J1" s="24"/>
      <c r="O1" s="24"/>
      <c r="R1" s="24"/>
    </row>
    <row r="2" spans="1:18" s="26" customFormat="1" ht="20.25" x14ac:dyDescent="0.3">
      <c r="A2" s="25" t="s">
        <v>173</v>
      </c>
      <c r="D2" s="27"/>
      <c r="E2" s="28"/>
      <c r="F2" s="29"/>
      <c r="H2" s="29"/>
      <c r="I2" s="29"/>
      <c r="J2" s="29"/>
      <c r="O2" s="29"/>
      <c r="R2" s="29"/>
    </row>
    <row r="3" spans="1:18" s="26" customFormat="1" ht="19.899999999999999" x14ac:dyDescent="0.5">
      <c r="A3" s="25" t="s">
        <v>197</v>
      </c>
      <c r="B3" s="26" t="s">
        <v>0</v>
      </c>
      <c r="D3" s="27"/>
      <c r="E3" s="28" t="s">
        <v>1</v>
      </c>
      <c r="F3" s="29"/>
      <c r="H3" s="29"/>
      <c r="I3" s="29"/>
      <c r="J3" s="29"/>
      <c r="O3" s="29"/>
      <c r="R3" s="29"/>
    </row>
    <row r="4" spans="1:18" s="26" customFormat="1" ht="13.5" x14ac:dyDescent="0.35">
      <c r="D4" s="27"/>
      <c r="E4" s="28"/>
      <c r="F4" s="29"/>
      <c r="H4" s="29"/>
      <c r="I4" s="29"/>
      <c r="J4" s="29"/>
      <c r="O4" s="29"/>
      <c r="R4" s="29"/>
    </row>
    <row r="5" spans="1:18" s="26" customFormat="1" x14ac:dyDescent="0.2">
      <c r="A5" s="26" t="s">
        <v>176</v>
      </c>
      <c r="D5" s="27"/>
      <c r="E5" s="28"/>
      <c r="F5" s="29"/>
      <c r="H5" s="29"/>
      <c r="I5" s="29"/>
      <c r="J5" s="29"/>
      <c r="O5" s="29"/>
      <c r="R5" s="29"/>
    </row>
    <row r="6" spans="1:18" s="26" customFormat="1" ht="13.5" x14ac:dyDescent="0.35">
      <c r="D6" s="27"/>
      <c r="E6" s="28"/>
      <c r="F6" s="29"/>
      <c r="H6" s="29"/>
      <c r="I6" s="29"/>
      <c r="J6" s="29"/>
      <c r="O6" s="29"/>
      <c r="R6" s="29"/>
    </row>
    <row r="8" spans="1:18" s="26" customFormat="1" x14ac:dyDescent="0.2">
      <c r="A8" s="26" t="s">
        <v>68</v>
      </c>
      <c r="B8" s="21"/>
      <c r="C8" s="21"/>
      <c r="D8" s="22"/>
      <c r="E8" s="22"/>
      <c r="F8" s="21"/>
      <c r="G8" s="21"/>
      <c r="H8" s="30"/>
    </row>
    <row r="9" spans="1:18" s="37" customFormat="1" ht="15" x14ac:dyDescent="0.25">
      <c r="A9" s="26"/>
      <c r="B9" s="26">
        <v>2016</v>
      </c>
      <c r="C9" s="26">
        <v>2017</v>
      </c>
      <c r="D9" s="26">
        <v>2018</v>
      </c>
      <c r="E9" s="48"/>
      <c r="F9" s="48"/>
      <c r="G9" s="48"/>
      <c r="H9" s="48"/>
      <c r="I9" s="48"/>
      <c r="J9" s="48"/>
      <c r="K9" s="48"/>
    </row>
    <row r="10" spans="1:18" ht="15" x14ac:dyDescent="0.25">
      <c r="A10" s="54" t="s">
        <v>177</v>
      </c>
      <c r="B10" s="26">
        <v>1659736.834</v>
      </c>
      <c r="C10" s="26">
        <v>1651053.1259999999</v>
      </c>
      <c r="D10" s="26">
        <v>2221993.3709999998</v>
      </c>
      <c r="E10"/>
      <c r="F10"/>
      <c r="G10"/>
      <c r="H10"/>
      <c r="I10"/>
      <c r="J10"/>
      <c r="K10"/>
      <c r="L10" s="34"/>
    </row>
    <row r="11" spans="1:18" s="26" customFormat="1" ht="15" x14ac:dyDescent="0.25">
      <c r="A11" s="54" t="s">
        <v>97</v>
      </c>
      <c r="B11" s="26">
        <v>612022.55900000001</v>
      </c>
      <c r="C11" s="26">
        <v>798094.06900000002</v>
      </c>
      <c r="D11" s="26">
        <v>1331801.2180000001</v>
      </c>
      <c r="E11"/>
      <c r="F11"/>
      <c r="G11"/>
      <c r="H11" s="43"/>
      <c r="I11" s="43"/>
      <c r="J11" s="43"/>
      <c r="K11" s="43"/>
      <c r="L11" s="30"/>
    </row>
    <row r="12" spans="1:18" s="26" customFormat="1" ht="15" x14ac:dyDescent="0.25">
      <c r="A12" s="54" t="s">
        <v>98</v>
      </c>
      <c r="B12" s="26">
        <v>499277.99</v>
      </c>
      <c r="C12" s="26">
        <v>705129.9</v>
      </c>
      <c r="D12" s="26">
        <v>102599.702</v>
      </c>
      <c r="E12" s="43"/>
      <c r="F12" s="43"/>
      <c r="G12" s="43"/>
      <c r="H12" s="43"/>
      <c r="I12" s="43"/>
      <c r="J12" s="43"/>
      <c r="K12" s="43"/>
      <c r="L12" s="31"/>
      <c r="M12" s="31"/>
    </row>
    <row r="13" spans="1:18" s="26" customFormat="1" ht="15" x14ac:dyDescent="0.25">
      <c r="A13" s="54" t="s">
        <v>93</v>
      </c>
      <c r="B13" s="26">
        <v>493025.15899999999</v>
      </c>
      <c r="C13" s="26">
        <v>692873.37600000005</v>
      </c>
      <c r="D13" s="26">
        <v>362899.82299999997</v>
      </c>
      <c r="E13" s="43"/>
      <c r="F13" s="43"/>
      <c r="G13" s="43"/>
      <c r="H13" s="43"/>
      <c r="I13" s="43"/>
      <c r="J13" s="43"/>
      <c r="K13" s="43"/>
      <c r="L13" s="27"/>
      <c r="M13" s="44"/>
    </row>
    <row r="14" spans="1:18" s="26" customFormat="1" ht="15" x14ac:dyDescent="0.25">
      <c r="A14" s="54" t="s">
        <v>99</v>
      </c>
      <c r="B14" s="26">
        <v>2021753.1029999999</v>
      </c>
      <c r="C14" s="26">
        <v>2029011.3189999999</v>
      </c>
      <c r="D14" s="26">
        <v>137459.53400000001</v>
      </c>
      <c r="E14" s="43"/>
      <c r="F14" s="43"/>
      <c r="G14" s="43"/>
      <c r="H14" s="43"/>
      <c r="I14" s="43"/>
      <c r="J14" s="43"/>
      <c r="K14" s="43"/>
      <c r="L14" s="27"/>
      <c r="M14" s="44"/>
    </row>
    <row r="15" spans="1:18" s="26" customFormat="1" ht="15" x14ac:dyDescent="0.25">
      <c r="A15" s="54" t="s">
        <v>196</v>
      </c>
      <c r="B15" s="26">
        <v>0</v>
      </c>
      <c r="C15" s="26">
        <v>0</v>
      </c>
      <c r="D15" s="26">
        <v>444990.40100000001</v>
      </c>
      <c r="E15" s="43"/>
      <c r="F15" s="43"/>
      <c r="G15" s="43"/>
      <c r="H15" s="43"/>
      <c r="I15" s="43"/>
      <c r="J15" s="43"/>
      <c r="K15" s="43"/>
      <c r="L15" s="27"/>
      <c r="M15" s="44"/>
    </row>
    <row r="16" spans="1:18" s="26" customFormat="1" ht="15" x14ac:dyDescent="0.25">
      <c r="A16" s="54" t="s">
        <v>195</v>
      </c>
      <c r="B16" s="26">
        <v>0</v>
      </c>
      <c r="C16" s="26">
        <v>0</v>
      </c>
      <c r="D16" s="26">
        <v>3428388.0610000002</v>
      </c>
      <c r="E16" s="43"/>
      <c r="F16" s="43"/>
      <c r="G16" s="43"/>
      <c r="H16" s="43"/>
      <c r="I16" s="43"/>
      <c r="J16" s="43"/>
      <c r="K16" s="43"/>
      <c r="L16" s="27"/>
      <c r="M16" s="44"/>
    </row>
    <row r="17" spans="1:13" s="26" customFormat="1" ht="15" x14ac:dyDescent="0.25">
      <c r="A17" s="54" t="s">
        <v>94</v>
      </c>
      <c r="B17" s="26">
        <v>0</v>
      </c>
      <c r="C17" s="26">
        <v>0</v>
      </c>
      <c r="D17" s="26">
        <v>0</v>
      </c>
      <c r="E17" s="43"/>
      <c r="F17" s="43"/>
      <c r="G17" s="43"/>
      <c r="H17" s="43"/>
      <c r="I17" s="43"/>
      <c r="J17" s="43"/>
      <c r="K17" s="43"/>
      <c r="L17" s="27"/>
      <c r="M17" s="44"/>
    </row>
    <row r="18" spans="1:13" s="26" customFormat="1" ht="15" x14ac:dyDescent="0.25">
      <c r="A18" s="54" t="s">
        <v>100</v>
      </c>
      <c r="B18" s="26">
        <v>3240384.9709999999</v>
      </c>
      <c r="C18" s="26">
        <v>3141058.3679999998</v>
      </c>
      <c r="D18" s="26">
        <v>2934088.2439999999</v>
      </c>
      <c r="E18" s="43"/>
      <c r="F18" s="43"/>
      <c r="G18" s="43"/>
      <c r="H18" s="43"/>
      <c r="I18" s="43"/>
      <c r="J18" s="43"/>
      <c r="K18" s="43"/>
      <c r="L18" s="27"/>
      <c r="M18" s="44"/>
    </row>
    <row r="19" spans="1:13" s="26" customFormat="1" ht="15" x14ac:dyDescent="0.25">
      <c r="A19" s="54" t="s">
        <v>95</v>
      </c>
      <c r="B19" s="26">
        <v>415800.09299999999</v>
      </c>
      <c r="C19" s="26">
        <v>425825.22499999998</v>
      </c>
      <c r="D19" s="26">
        <v>386911.03200000001</v>
      </c>
      <c r="E19" s="43"/>
      <c r="F19" s="43"/>
      <c r="G19" s="43"/>
      <c r="H19" s="43"/>
      <c r="I19" s="43"/>
      <c r="J19" s="43"/>
      <c r="K19" s="43"/>
      <c r="L19" s="27"/>
      <c r="M19" s="44"/>
    </row>
    <row r="20" spans="1:13" s="26" customFormat="1" ht="15" x14ac:dyDescent="0.25">
      <c r="A20" s="54" t="s">
        <v>102</v>
      </c>
      <c r="B20" s="26">
        <v>44656.732000000004</v>
      </c>
      <c r="C20" s="26">
        <v>41428.555</v>
      </c>
      <c r="D20" s="26">
        <v>88289.985000000001</v>
      </c>
      <c r="E20" s="43"/>
      <c r="F20" s="43"/>
      <c r="G20" s="43"/>
      <c r="H20" s="43"/>
      <c r="I20" s="43"/>
      <c r="J20" s="43"/>
      <c r="K20" s="43"/>
      <c r="L20" s="27"/>
      <c r="M20" s="44"/>
    </row>
    <row r="21" spans="1:13" ht="15" x14ac:dyDescent="0.25">
      <c r="A21" s="54" t="s">
        <v>101</v>
      </c>
      <c r="B21" s="26">
        <v>11500.102999999999</v>
      </c>
      <c r="C21" s="26">
        <v>18479.41</v>
      </c>
      <c r="D21" s="26">
        <v>13076.053</v>
      </c>
      <c r="E21"/>
      <c r="F21"/>
      <c r="G21"/>
      <c r="H21"/>
      <c r="I21"/>
      <c r="J21"/>
      <c r="K21"/>
      <c r="L21" s="27"/>
      <c r="M21" s="33"/>
    </row>
    <row r="22" spans="1:13" ht="15" x14ac:dyDescent="0.25">
      <c r="A22" s="54" t="s">
        <v>103</v>
      </c>
      <c r="B22" s="26">
        <v>43112.197999999997</v>
      </c>
      <c r="C22" s="26">
        <v>98303.073000000004</v>
      </c>
      <c r="D22" s="26">
        <v>116325.092</v>
      </c>
      <c r="E22"/>
      <c r="F22"/>
      <c r="G22"/>
      <c r="H22"/>
      <c r="I22"/>
      <c r="J22"/>
      <c r="K22"/>
      <c r="L22" s="27"/>
      <c r="M22" s="33"/>
    </row>
    <row r="23" spans="1:13" s="26" customFormat="1" ht="15" x14ac:dyDescent="0.25">
      <c r="A23" s="54" t="s">
        <v>104</v>
      </c>
      <c r="B23" s="26">
        <v>3212.6170000000002</v>
      </c>
      <c r="C23" s="26">
        <v>5348.799</v>
      </c>
      <c r="D23" s="26">
        <v>6366.7219999999998</v>
      </c>
      <c r="E23"/>
      <c r="F23"/>
      <c r="G23"/>
      <c r="H23" s="43"/>
      <c r="I23" s="43"/>
      <c r="J23" s="43"/>
      <c r="K23" s="43"/>
      <c r="L23" s="27"/>
      <c r="M23" s="44"/>
    </row>
    <row r="24" spans="1:13" s="26" customFormat="1" ht="15" x14ac:dyDescent="0.25">
      <c r="A24" s="54" t="s">
        <v>96</v>
      </c>
      <c r="B24" s="26">
        <v>13382.083000000001</v>
      </c>
      <c r="C24" s="26">
        <v>14910.75</v>
      </c>
      <c r="D24" s="26">
        <v>111240.005</v>
      </c>
      <c r="E24"/>
      <c r="F24"/>
      <c r="G24"/>
      <c r="H24" s="40"/>
      <c r="I24" s="36"/>
      <c r="J24" s="36"/>
      <c r="K24" s="36"/>
      <c r="L24" s="27"/>
      <c r="M24" s="44"/>
    </row>
    <row r="25" spans="1:13" s="26" customFormat="1" ht="15" x14ac:dyDescent="0.25">
      <c r="A25" s="54" t="s">
        <v>105</v>
      </c>
      <c r="B25" s="26">
        <v>774872.69900000002</v>
      </c>
      <c r="C25" s="26">
        <v>552222.45799999998</v>
      </c>
      <c r="D25" s="26">
        <v>979501.67200000002</v>
      </c>
      <c r="E25"/>
      <c r="F25"/>
      <c r="G25"/>
      <c r="H25" s="35"/>
      <c r="I25" s="36"/>
      <c r="J25" s="36"/>
      <c r="K25" s="36"/>
      <c r="L25" s="27"/>
      <c r="M25" s="33"/>
    </row>
    <row r="26" spans="1:13" s="26" customFormat="1" ht="15" x14ac:dyDescent="0.25">
      <c r="A26" s="57" t="s">
        <v>188</v>
      </c>
      <c r="B26" s="58">
        <v>9832537.1410000008</v>
      </c>
      <c r="C26" s="58">
        <v>10173738.427999999</v>
      </c>
      <c r="D26" s="58">
        <v>12665930.914999999</v>
      </c>
      <c r="E26"/>
      <c r="F26"/>
      <c r="G26"/>
      <c r="H26" s="35"/>
      <c r="I26" s="36"/>
      <c r="J26" s="36"/>
      <c r="K26" s="36"/>
      <c r="L26" s="27"/>
      <c r="M26" s="33"/>
    </row>
    <row r="27" spans="1:13" s="26" customFormat="1" ht="15" x14ac:dyDescent="0.25">
      <c r="A27"/>
      <c r="B27"/>
      <c r="C27"/>
      <c r="D27"/>
      <c r="E27"/>
      <c r="F27"/>
      <c r="G27"/>
      <c r="H27" s="35"/>
      <c r="I27" s="36"/>
      <c r="J27" s="36"/>
      <c r="K27" s="36"/>
      <c r="L27" s="27"/>
      <c r="M27" s="33"/>
    </row>
    <row r="28" spans="1:13" s="26" customFormat="1" ht="15" x14ac:dyDescent="0.25">
      <c r="A28" s="54" t="s">
        <v>24</v>
      </c>
      <c r="B28"/>
      <c r="C28"/>
      <c r="D28"/>
      <c r="E28"/>
      <c r="F28"/>
      <c r="G28"/>
      <c r="H28" s="35"/>
      <c r="I28" s="36"/>
      <c r="J28" s="36"/>
      <c r="K28" s="36"/>
      <c r="L28" s="27"/>
      <c r="M28" s="33"/>
    </row>
    <row r="29" spans="1:13" s="37" customFormat="1" ht="15" x14ac:dyDescent="0.25">
      <c r="A29" s="26"/>
      <c r="B29" s="26">
        <v>2016</v>
      </c>
      <c r="C29" s="26">
        <v>2017</v>
      </c>
      <c r="D29" s="26">
        <v>2018</v>
      </c>
      <c r="E29" s="48"/>
      <c r="F29" s="48"/>
      <c r="G29" s="48"/>
      <c r="H29" s="48"/>
      <c r="I29" s="48"/>
      <c r="J29" s="48"/>
      <c r="K29" s="48"/>
    </row>
    <row r="30" spans="1:13" s="26" customFormat="1" ht="15" x14ac:dyDescent="0.25">
      <c r="A30" s="54" t="s">
        <v>106</v>
      </c>
      <c r="B30" s="26">
        <v>7068943.1459999997</v>
      </c>
      <c r="C30" s="26">
        <v>7001462.8820000002</v>
      </c>
      <c r="D30" s="26">
        <v>9110121.6620000005</v>
      </c>
      <c r="E30"/>
      <c r="F30"/>
      <c r="G30"/>
      <c r="H30" s="43"/>
      <c r="I30" s="43"/>
      <c r="J30" s="43"/>
      <c r="K30" s="43"/>
      <c r="L30" s="40"/>
    </row>
    <row r="31" spans="1:13" ht="15" x14ac:dyDescent="0.25">
      <c r="A31" s="54" t="s">
        <v>107</v>
      </c>
      <c r="B31" s="26">
        <v>972763.48300000001</v>
      </c>
      <c r="C31" s="26">
        <v>1005476.5110000001</v>
      </c>
      <c r="D31" s="26">
        <v>887610.31900000002</v>
      </c>
      <c r="E31"/>
      <c r="F31"/>
      <c r="G31"/>
      <c r="H31"/>
      <c r="I31"/>
      <c r="J31"/>
      <c r="K31"/>
      <c r="L31" s="35"/>
    </row>
    <row r="32" spans="1:13" ht="15" x14ac:dyDescent="0.25">
      <c r="A32" s="54" t="s">
        <v>108</v>
      </c>
      <c r="B32" s="26">
        <v>9731.6190000000006</v>
      </c>
      <c r="C32" s="26">
        <v>10716.798000000001</v>
      </c>
      <c r="D32" s="26">
        <v>9747.2880000000005</v>
      </c>
      <c r="E32"/>
      <c r="F32"/>
      <c r="G32"/>
      <c r="H32"/>
      <c r="I32"/>
      <c r="J32"/>
      <c r="K32"/>
      <c r="L32" s="35"/>
    </row>
    <row r="33" spans="1:13" ht="15" x14ac:dyDescent="0.25">
      <c r="A33" s="54" t="s">
        <v>109</v>
      </c>
      <c r="B33" s="26">
        <v>1510.796</v>
      </c>
      <c r="C33" s="26">
        <v>670.62800000000004</v>
      </c>
      <c r="D33" s="26">
        <v>3284.7939999999999</v>
      </c>
      <c r="E33"/>
      <c r="F33"/>
      <c r="G33"/>
      <c r="H33"/>
      <c r="I33"/>
      <c r="J33"/>
      <c r="K33"/>
      <c r="L33" s="27"/>
      <c r="M33" s="33"/>
    </row>
    <row r="34" spans="1:13" ht="15" x14ac:dyDescent="0.25">
      <c r="A34" s="54" t="s">
        <v>172</v>
      </c>
      <c r="B34" s="26">
        <v>0</v>
      </c>
      <c r="C34" s="26">
        <v>0</v>
      </c>
      <c r="D34" s="26">
        <v>0</v>
      </c>
      <c r="E34"/>
      <c r="F34"/>
      <c r="G34"/>
      <c r="H34"/>
      <c r="I34"/>
      <c r="J34"/>
      <c r="K34"/>
      <c r="L34" s="27"/>
      <c r="M34" s="33"/>
    </row>
    <row r="35" spans="1:13" s="26" customFormat="1" ht="15" x14ac:dyDescent="0.25">
      <c r="A35" s="54" t="s">
        <v>110</v>
      </c>
      <c r="B35" s="26">
        <v>372875.49699999997</v>
      </c>
      <c r="C35" s="26">
        <v>384828.64399999997</v>
      </c>
      <c r="D35" s="26">
        <v>481524.641</v>
      </c>
      <c r="E35"/>
      <c r="F35"/>
      <c r="G35"/>
      <c r="H35" s="43"/>
      <c r="I35" s="43"/>
      <c r="J35" s="43"/>
      <c r="K35" s="43"/>
      <c r="L35" s="27"/>
      <c r="M35" s="44"/>
    </row>
    <row r="36" spans="1:13" ht="15" x14ac:dyDescent="0.25">
      <c r="A36" s="54" t="s">
        <v>111</v>
      </c>
      <c r="B36" s="26">
        <v>0</v>
      </c>
      <c r="C36" s="26">
        <v>0</v>
      </c>
      <c r="D36" s="26">
        <v>15.573</v>
      </c>
      <c r="E36"/>
      <c r="F36"/>
      <c r="G36"/>
      <c r="H36"/>
      <c r="I36"/>
      <c r="J36"/>
      <c r="K36"/>
      <c r="L36" s="27"/>
      <c r="M36" s="33"/>
    </row>
    <row r="37" spans="1:13" ht="15" x14ac:dyDescent="0.25">
      <c r="A37" s="54" t="s">
        <v>112</v>
      </c>
      <c r="B37" s="26">
        <v>0</v>
      </c>
      <c r="C37" s="26">
        <v>1.157</v>
      </c>
      <c r="D37" s="26">
        <v>0</v>
      </c>
      <c r="E37"/>
      <c r="F37"/>
      <c r="G37"/>
      <c r="H37"/>
      <c r="I37"/>
      <c r="J37"/>
      <c r="K37"/>
    </row>
    <row r="38" spans="1:13" ht="15" x14ac:dyDescent="0.25">
      <c r="A38" s="54" t="s">
        <v>113</v>
      </c>
      <c r="B38" s="26">
        <v>11187.718999999999</v>
      </c>
      <c r="C38" s="26">
        <v>15824.403</v>
      </c>
      <c r="D38" s="26">
        <v>55281.459000000003</v>
      </c>
      <c r="E38"/>
      <c r="F38"/>
      <c r="G38"/>
      <c r="H38"/>
      <c r="I38"/>
      <c r="J38"/>
      <c r="K38"/>
      <c r="L38" s="27"/>
      <c r="M38" s="33"/>
    </row>
    <row r="39" spans="1:13" s="26" customFormat="1" ht="15" x14ac:dyDescent="0.25">
      <c r="A39" s="54" t="s">
        <v>114</v>
      </c>
      <c r="B39" s="26">
        <v>813.45799999999997</v>
      </c>
      <c r="C39" s="26">
        <v>1439.922</v>
      </c>
      <c r="D39" s="26">
        <v>1022.082</v>
      </c>
      <c r="E39"/>
      <c r="F39"/>
      <c r="G39"/>
      <c r="H39" s="43"/>
      <c r="I39" s="43"/>
      <c r="J39" s="43"/>
      <c r="K39" s="43"/>
      <c r="L39" s="27"/>
      <c r="M39" s="44"/>
    </row>
    <row r="40" spans="1:13" s="26" customFormat="1" ht="15" x14ac:dyDescent="0.25">
      <c r="A40" s="54" t="s">
        <v>115</v>
      </c>
      <c r="B40" s="26">
        <v>50937.16</v>
      </c>
      <c r="C40" s="26">
        <v>74557.698000000004</v>
      </c>
      <c r="D40" s="26">
        <v>152375.905</v>
      </c>
      <c r="E40"/>
      <c r="F40"/>
      <c r="G40"/>
      <c r="H40" s="43"/>
      <c r="I40" s="43"/>
      <c r="J40" s="43"/>
      <c r="K40" s="43"/>
      <c r="L40" s="27"/>
      <c r="M40" s="44"/>
    </row>
    <row r="41" spans="1:13" s="26" customFormat="1" ht="15" x14ac:dyDescent="0.25">
      <c r="A41" s="54" t="s">
        <v>47</v>
      </c>
      <c r="B41" s="26">
        <v>285425.94900000002</v>
      </c>
      <c r="C41" s="26">
        <v>452023.663</v>
      </c>
      <c r="D41" s="26">
        <v>291633.054</v>
      </c>
      <c r="E41"/>
      <c r="F41"/>
      <c r="G41"/>
      <c r="H41" s="43"/>
      <c r="I41" s="43"/>
      <c r="J41" s="43"/>
      <c r="K41" s="43"/>
    </row>
    <row r="42" spans="1:13" s="26" customFormat="1" ht="15" x14ac:dyDescent="0.25">
      <c r="A42" s="57" t="s">
        <v>189</v>
      </c>
      <c r="B42" s="58">
        <v>8774188.8269999996</v>
      </c>
      <c r="C42" s="58">
        <v>8947002.2860000003</v>
      </c>
      <c r="D42" s="58">
        <v>10992616.777000001</v>
      </c>
      <c r="E42"/>
      <c r="F42"/>
      <c r="G42"/>
      <c r="H42" s="43"/>
      <c r="I42" s="43"/>
      <c r="J42" s="43"/>
      <c r="K42" s="43"/>
      <c r="L42" s="27"/>
      <c r="M42" s="44"/>
    </row>
    <row r="43" spans="1:13" ht="18" customHeight="1" x14ac:dyDescent="0.25">
      <c r="A43"/>
      <c r="B43"/>
      <c r="C43"/>
      <c r="D43"/>
      <c r="E43"/>
      <c r="F43"/>
      <c r="G43"/>
      <c r="H43"/>
      <c r="I43"/>
      <c r="J43"/>
      <c r="K43"/>
      <c r="L43" s="27"/>
      <c r="M43" s="33"/>
    </row>
    <row r="44" spans="1:13" ht="15" x14ac:dyDescent="0.25">
      <c r="A44"/>
      <c r="B44"/>
      <c r="C44"/>
      <c r="D44"/>
      <c r="E44"/>
      <c r="F44"/>
      <c r="G44"/>
      <c r="H44"/>
      <c r="I44"/>
      <c r="J44"/>
      <c r="K44"/>
      <c r="L44" s="27"/>
      <c r="M44" s="33"/>
    </row>
    <row r="45" spans="1:13" ht="15" x14ac:dyDescent="0.25">
      <c r="A45"/>
      <c r="B45"/>
      <c r="C45"/>
      <c r="D45"/>
      <c r="E45"/>
      <c r="F45"/>
      <c r="G45"/>
      <c r="H45"/>
      <c r="I45"/>
      <c r="J45"/>
      <c r="K45"/>
      <c r="L45" s="27"/>
      <c r="M45" s="33"/>
    </row>
    <row r="46" spans="1:13" s="26" customFormat="1" ht="15" x14ac:dyDescent="0.25">
      <c r="A46" s="54" t="s">
        <v>28</v>
      </c>
      <c r="B46"/>
      <c r="C46"/>
      <c r="D46"/>
      <c r="E46"/>
      <c r="F46"/>
      <c r="G46"/>
      <c r="H46" s="43"/>
      <c r="I46" s="43"/>
      <c r="J46" s="43"/>
      <c r="K46" s="43"/>
      <c r="L46" s="27"/>
      <c r="M46" s="44"/>
    </row>
    <row r="47" spans="1:13" s="37" customFormat="1" ht="15" x14ac:dyDescent="0.25">
      <c r="A47" s="26"/>
      <c r="B47" s="26">
        <v>2016</v>
      </c>
      <c r="C47" s="26">
        <v>2017</v>
      </c>
      <c r="D47" s="26">
        <v>2018</v>
      </c>
      <c r="E47" s="48"/>
      <c r="F47" s="48"/>
      <c r="G47" s="48"/>
      <c r="H47" s="48"/>
      <c r="I47" s="48"/>
      <c r="J47" s="48"/>
      <c r="K47" s="48"/>
    </row>
    <row r="48" spans="1:13" s="26" customFormat="1" ht="15" x14ac:dyDescent="0.25">
      <c r="A48" s="54" t="s">
        <v>3</v>
      </c>
      <c r="B48" s="26">
        <v>488782.64299999998</v>
      </c>
      <c r="C48" s="26">
        <v>527143.81099999999</v>
      </c>
      <c r="D48" s="26">
        <v>895726.71200000006</v>
      </c>
      <c r="E48"/>
      <c r="F48"/>
      <c r="G48"/>
      <c r="H48" s="45"/>
      <c r="I48" s="45"/>
      <c r="J48" s="43"/>
      <c r="K48" s="43"/>
    </row>
    <row r="49" spans="1:11" s="26" customFormat="1" ht="15" x14ac:dyDescent="0.25">
      <c r="A49" s="54" t="s">
        <v>192</v>
      </c>
      <c r="B49" s="26">
        <v>6468.1819999999998</v>
      </c>
      <c r="C49" s="26">
        <v>87110.493000000002</v>
      </c>
      <c r="D49" s="26">
        <v>98786.331999999995</v>
      </c>
      <c r="E49" s="43"/>
      <c r="F49" s="43"/>
      <c r="G49" s="43"/>
      <c r="H49" s="45"/>
      <c r="I49" s="45"/>
      <c r="J49" s="43"/>
      <c r="K49" s="43"/>
    </row>
    <row r="50" spans="1:11" s="26" customFormat="1" ht="15" x14ac:dyDescent="0.25">
      <c r="A50" s="54" t="s">
        <v>168</v>
      </c>
      <c r="B50" s="26">
        <v>-1637.105</v>
      </c>
      <c r="C50" s="26">
        <v>-3116.62</v>
      </c>
      <c r="D50" s="26">
        <v>31285.513999999999</v>
      </c>
      <c r="E50"/>
      <c r="F50"/>
      <c r="G50"/>
      <c r="H50" s="45"/>
      <c r="I50" s="45"/>
      <c r="J50" s="43"/>
      <c r="K50" s="43"/>
    </row>
    <row r="51" spans="1:11" s="26" customFormat="1" ht="15" x14ac:dyDescent="0.25">
      <c r="A51" s="54" t="s">
        <v>171</v>
      </c>
      <c r="B51" s="26">
        <v>390783.364</v>
      </c>
      <c r="C51" s="26">
        <v>450064.28399999999</v>
      </c>
      <c r="D51" s="26">
        <v>157271.29999999999</v>
      </c>
      <c r="E51"/>
      <c r="F51"/>
      <c r="G51"/>
      <c r="H51" s="45"/>
      <c r="I51" s="45"/>
      <c r="J51"/>
      <c r="K51"/>
    </row>
    <row r="52" spans="1:11" s="38" customFormat="1" ht="15" x14ac:dyDescent="0.25">
      <c r="A52" s="54" t="s">
        <v>193</v>
      </c>
      <c r="B52" s="26">
        <v>-865.495</v>
      </c>
      <c r="C52" s="26">
        <v>2000</v>
      </c>
      <c r="D52" s="26">
        <v>2000</v>
      </c>
      <c r="E52" s="43"/>
      <c r="F52" s="43"/>
      <c r="G52" s="43"/>
      <c r="H52" s="45"/>
      <c r="I52" s="45"/>
      <c r="J52" s="43"/>
      <c r="K52" s="43"/>
    </row>
    <row r="53" spans="1:11" s="38" customFormat="1" ht="15" x14ac:dyDescent="0.25">
      <c r="A53" s="54" t="s">
        <v>85</v>
      </c>
      <c r="B53" s="26">
        <v>-13815.235000000001</v>
      </c>
      <c r="C53" s="26">
        <v>12842.79</v>
      </c>
      <c r="D53" s="26">
        <v>-8847.9380000000001</v>
      </c>
      <c r="E53"/>
      <c r="F53"/>
      <c r="G53"/>
      <c r="H53" s="45"/>
      <c r="I53" s="45"/>
      <c r="J53" s="43"/>
      <c r="K53" s="43"/>
    </row>
    <row r="54" spans="1:11" s="38" customFormat="1" ht="15" x14ac:dyDescent="0.25">
      <c r="A54" s="54" t="s">
        <v>25</v>
      </c>
      <c r="B54" s="26">
        <v>-7860</v>
      </c>
      <c r="C54" s="26">
        <v>0</v>
      </c>
      <c r="D54" s="26">
        <v>-2.1320000000000001</v>
      </c>
      <c r="E54"/>
      <c r="F54"/>
      <c r="G54"/>
      <c r="H54" s="45"/>
      <c r="I54" s="45"/>
      <c r="J54" s="43"/>
      <c r="K54" s="43"/>
    </row>
    <row r="55" spans="1:11" s="38" customFormat="1" ht="15" x14ac:dyDescent="0.25">
      <c r="A55" s="54" t="s">
        <v>84</v>
      </c>
      <c r="B55" s="26">
        <v>-1564.0360000000001</v>
      </c>
      <c r="C55" s="26">
        <v>-2303.3710000000001</v>
      </c>
      <c r="D55" s="26">
        <v>-1231.5170000000001</v>
      </c>
      <c r="E55"/>
      <c r="F55"/>
      <c r="G55"/>
      <c r="H55" s="45"/>
      <c r="I55" s="45"/>
      <c r="J55" s="43"/>
      <c r="K55" s="43"/>
    </row>
    <row r="56" spans="1:11" s="38" customFormat="1" ht="15" x14ac:dyDescent="0.25">
      <c r="A56" s="54" t="s">
        <v>74</v>
      </c>
      <c r="B56" s="26">
        <v>198055.68700000001</v>
      </c>
      <c r="C56" s="26">
        <v>152994.72899999999</v>
      </c>
      <c r="D56" s="26">
        <v>458449.97200000001</v>
      </c>
      <c r="E56"/>
      <c r="F56"/>
      <c r="G56"/>
      <c r="H56" s="45"/>
      <c r="I56" s="45"/>
      <c r="J56" s="43"/>
      <c r="K56" s="43"/>
    </row>
    <row r="57" spans="1:11" s="38" customFormat="1" ht="15" x14ac:dyDescent="0.25">
      <c r="A57" s="59" t="s">
        <v>190</v>
      </c>
      <c r="B57" s="59">
        <v>1058348.0049999999</v>
      </c>
      <c r="C57" s="59">
        <v>1226736.1159999999</v>
      </c>
      <c r="D57" s="59">
        <v>1633438.243</v>
      </c>
      <c r="E57"/>
      <c r="F57"/>
      <c r="G57"/>
      <c r="H57" s="45"/>
      <c r="I57" s="45"/>
      <c r="J57" s="43"/>
      <c r="K57" s="43"/>
    </row>
    <row r="58" spans="1:11" s="38" customFormat="1" ht="15" x14ac:dyDescent="0.25">
      <c r="A58" s="59" t="s">
        <v>191</v>
      </c>
      <c r="B58" s="59">
        <v>9832536.8310000002</v>
      </c>
      <c r="C58" s="59">
        <v>10173738.402000001</v>
      </c>
      <c r="D58" s="59">
        <v>12666037.433</v>
      </c>
      <c r="E58"/>
      <c r="F58"/>
      <c r="G58"/>
      <c r="H58" s="45"/>
      <c r="I58" s="45"/>
      <c r="J58" s="43"/>
      <c r="K58" s="43"/>
    </row>
    <row r="59" spans="1:11" s="38" customFormat="1" ht="15" x14ac:dyDescent="0.25">
      <c r="A59"/>
      <c r="B59"/>
      <c r="C59"/>
      <c r="D59"/>
      <c r="E59"/>
      <c r="F59"/>
      <c r="G59"/>
      <c r="H59" s="45"/>
      <c r="I59" s="45"/>
      <c r="J59" s="43"/>
      <c r="K59" s="43"/>
    </row>
    <row r="60" spans="1:11" s="38" customFormat="1" ht="81.75" customHeight="1" x14ac:dyDescent="0.25">
      <c r="A60" s="41" t="s">
        <v>198</v>
      </c>
      <c r="B60"/>
      <c r="C60"/>
      <c r="D60"/>
      <c r="E60"/>
      <c r="F60"/>
      <c r="G60"/>
      <c r="H60" s="45"/>
      <c r="I60" s="45"/>
      <c r="J60" s="43"/>
      <c r="K60" s="43"/>
    </row>
    <row r="61" spans="1:11" s="39" customFormat="1" ht="15" x14ac:dyDescent="0.25">
      <c r="A61"/>
      <c r="B61"/>
      <c r="C61"/>
      <c r="D61"/>
      <c r="E61"/>
      <c r="F61"/>
      <c r="G61"/>
      <c r="H61" s="45"/>
      <c r="I61" s="45"/>
      <c r="J61"/>
      <c r="K61"/>
    </row>
    <row r="62" spans="1:11" s="39" customFormat="1" ht="15" x14ac:dyDescent="0.25">
      <c r="A62"/>
      <c r="B62"/>
      <c r="C62"/>
      <c r="D62"/>
      <c r="E62"/>
      <c r="F62"/>
      <c r="G62"/>
      <c r="H62" s="45"/>
      <c r="I62" s="45"/>
      <c r="J62"/>
      <c r="K62"/>
    </row>
    <row r="63" spans="1:11" s="39" customFormat="1" ht="15" x14ac:dyDescent="0.25">
      <c r="A63"/>
      <c r="B63"/>
      <c r="C63"/>
      <c r="D63"/>
      <c r="E63"/>
      <c r="F63"/>
      <c r="G63"/>
      <c r="H63"/>
      <c r="I63"/>
      <c r="J63"/>
      <c r="K63"/>
    </row>
    <row r="64" spans="1:11" s="38" customFormat="1" ht="15" x14ac:dyDescent="0.25">
      <c r="A64"/>
      <c r="B64"/>
      <c r="C64"/>
      <c r="D64"/>
      <c r="E64"/>
      <c r="F64"/>
      <c r="G64"/>
      <c r="H64"/>
      <c r="I64"/>
      <c r="J64"/>
      <c r="K64"/>
    </row>
    <row r="65" spans="1:11" s="38" customFormat="1" ht="15" x14ac:dyDescent="0.25">
      <c r="A65"/>
      <c r="B65"/>
      <c r="C65"/>
      <c r="D65"/>
      <c r="E65"/>
      <c r="F65"/>
      <c r="G65"/>
      <c r="H65"/>
      <c r="I65"/>
      <c r="J65"/>
      <c r="K65"/>
    </row>
    <row r="66" spans="1:11" x14ac:dyDescent="0.2">
      <c r="A66" s="32"/>
      <c r="D66" s="21"/>
      <c r="E66" s="21"/>
    </row>
    <row r="68" spans="1:11" ht="18.75" x14ac:dyDescent="0.3">
      <c r="A68" s="42"/>
      <c r="B68" s="1"/>
      <c r="C68" s="1"/>
      <c r="D68" s="1"/>
      <c r="E68" s="1"/>
      <c r="F68" s="1"/>
      <c r="G68" s="1"/>
      <c r="H68" s="1"/>
      <c r="I68" s="1"/>
    </row>
  </sheetData>
  <pageMargins left="0.25" right="0.25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"/>
  <dimension ref="A1:BSY87"/>
  <sheetViews>
    <sheetView showGridLines="0" tabSelected="1" zoomScale="85" zoomScaleNormal="85" workbookViewId="0">
      <pane xSplit="1" topLeftCell="B1" activePane="topRight" state="frozen"/>
      <selection pane="topRight" activeCell="A35" sqref="A35"/>
    </sheetView>
  </sheetViews>
  <sheetFormatPr defaultColWidth="9.140625" defaultRowHeight="14.25" x14ac:dyDescent="0.2"/>
  <cols>
    <col min="1" max="1" width="94.85546875" style="21" customWidth="1"/>
    <col min="2" max="3" width="9.5703125" style="21" customWidth="1"/>
    <col min="4" max="4" width="10.42578125" style="22" customWidth="1"/>
    <col min="5" max="5" width="11.140625" style="22" customWidth="1"/>
    <col min="6" max="7" width="11" style="21" customWidth="1"/>
    <col min="8" max="8" width="16.85546875" style="21" customWidth="1"/>
    <col min="9" max="11" width="9.28515625" style="21" customWidth="1"/>
    <col min="12" max="12" width="13.42578125" style="21" customWidth="1"/>
    <col min="13" max="13" width="11.140625" style="21" customWidth="1"/>
    <col min="14" max="15" width="12" style="21" customWidth="1"/>
    <col min="16" max="17" width="7.28515625" style="21" customWidth="1"/>
    <col min="18" max="18" width="7" style="21" customWidth="1"/>
    <col min="19" max="19" width="6.85546875" style="21" customWidth="1"/>
    <col min="20" max="20" width="7.85546875" style="21" customWidth="1"/>
    <col min="21" max="21" width="6.140625" style="21" customWidth="1"/>
    <col min="22" max="22" width="5.42578125" style="21" customWidth="1"/>
    <col min="23" max="23" width="7.42578125" style="21" customWidth="1"/>
    <col min="24" max="24" width="5.85546875" style="21" customWidth="1"/>
    <col min="25" max="25" width="6.42578125" style="21" customWidth="1"/>
    <col min="26" max="26" width="6.7109375" style="21" customWidth="1"/>
    <col min="27" max="27" width="13.7109375" style="21" customWidth="1"/>
    <col min="28" max="16384" width="9.140625" style="21"/>
  </cols>
  <sheetData>
    <row r="1" spans="1:700" ht="13.5" x14ac:dyDescent="0.35">
      <c r="E1" s="23"/>
      <c r="F1" s="24"/>
      <c r="H1" s="24"/>
      <c r="I1" s="24"/>
      <c r="J1" s="24"/>
      <c r="O1" s="24"/>
      <c r="R1" s="24"/>
    </row>
    <row r="2" spans="1:700" s="26" customFormat="1" ht="20.25" x14ac:dyDescent="0.3">
      <c r="A2" s="25" t="s">
        <v>175</v>
      </c>
      <c r="D2" s="27"/>
      <c r="E2" s="28"/>
      <c r="F2" s="29"/>
      <c r="H2" s="29"/>
      <c r="I2" s="29"/>
      <c r="J2" s="29"/>
      <c r="O2" s="29"/>
      <c r="R2" s="29"/>
    </row>
    <row r="3" spans="1:700" s="26" customFormat="1" ht="19.899999999999999" x14ac:dyDescent="0.5">
      <c r="A3" s="25" t="s">
        <v>194</v>
      </c>
      <c r="B3" s="26" t="s">
        <v>0</v>
      </c>
      <c r="D3" s="27"/>
      <c r="E3" s="28" t="s">
        <v>1</v>
      </c>
      <c r="F3" s="29"/>
      <c r="H3" s="29"/>
      <c r="I3" s="29"/>
      <c r="J3" s="29"/>
      <c r="O3" s="29"/>
      <c r="R3" s="29"/>
    </row>
    <row r="4" spans="1:700" s="26" customFormat="1" ht="13.5" x14ac:dyDescent="0.35">
      <c r="D4" s="27"/>
      <c r="E4" s="28"/>
      <c r="F4" s="29"/>
      <c r="H4" s="29"/>
      <c r="I4" s="29"/>
      <c r="J4" s="29"/>
      <c r="O4" s="29"/>
      <c r="R4" s="29"/>
    </row>
    <row r="5" spans="1:700" s="26" customFormat="1" x14ac:dyDescent="0.2">
      <c r="A5" s="26" t="s">
        <v>176</v>
      </c>
      <c r="D5" s="27"/>
      <c r="E5" s="28"/>
      <c r="F5" s="29"/>
      <c r="H5" s="29"/>
      <c r="I5" s="29"/>
      <c r="J5" s="29"/>
      <c r="O5" s="29"/>
      <c r="R5" s="29"/>
    </row>
    <row r="6" spans="1:700" s="26" customFormat="1" ht="13.5" x14ac:dyDescent="0.35">
      <c r="D6" s="27"/>
      <c r="E6" s="28"/>
      <c r="F6" s="29"/>
      <c r="H6" s="29"/>
      <c r="I6" s="29"/>
      <c r="J6" s="29"/>
      <c r="O6" s="29"/>
      <c r="R6" s="29"/>
    </row>
    <row r="7" spans="1:700" ht="13.5" x14ac:dyDescent="0.35">
      <c r="A7" s="26"/>
      <c r="B7" s="26"/>
      <c r="C7" s="26"/>
      <c r="D7" s="27"/>
      <c r="E7" s="27"/>
      <c r="F7" s="26"/>
      <c r="G7" s="26"/>
      <c r="H7" s="40"/>
      <c r="I7" s="40"/>
      <c r="J7" s="26"/>
    </row>
    <row r="8" spans="1:700" s="37" customFormat="1" ht="15" x14ac:dyDescent="0.25">
      <c r="A8" s="26"/>
      <c r="B8" s="26">
        <v>2016</v>
      </c>
      <c r="C8" s="26">
        <v>2017</v>
      </c>
      <c r="D8" s="26">
        <v>2018</v>
      </c>
      <c r="E8" s="48"/>
      <c r="F8" s="48"/>
      <c r="G8" s="48"/>
      <c r="H8" s="48"/>
      <c r="I8" s="48"/>
      <c r="J8" s="48"/>
      <c r="K8" s="48"/>
    </row>
    <row r="9" spans="1:700" s="49" customFormat="1" ht="15" x14ac:dyDescent="0.25">
      <c r="A9" s="54" t="s">
        <v>178</v>
      </c>
      <c r="B9" s="26">
        <v>742189.31799999997</v>
      </c>
      <c r="C9" s="26">
        <v>711104.82700000005</v>
      </c>
      <c r="D9" s="26">
        <v>1403340.2849999999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  <c r="IK9" s="50"/>
      <c r="IL9" s="50"/>
      <c r="IM9" s="50"/>
      <c r="IN9" s="50"/>
      <c r="IO9" s="50"/>
      <c r="IP9" s="50"/>
      <c r="IQ9" s="50"/>
      <c r="IR9" s="50"/>
      <c r="IS9" s="50"/>
      <c r="IT9" s="50"/>
      <c r="IU9" s="50"/>
      <c r="IV9" s="50"/>
      <c r="IW9" s="50"/>
      <c r="IX9" s="50"/>
      <c r="IY9" s="50"/>
      <c r="IZ9" s="50"/>
      <c r="JA9" s="50"/>
      <c r="JB9" s="50"/>
      <c r="JC9" s="50"/>
      <c r="JD9" s="50"/>
      <c r="JE9" s="50"/>
      <c r="JF9" s="50"/>
      <c r="JG9" s="50"/>
      <c r="JH9" s="50"/>
      <c r="JI9" s="50"/>
      <c r="JJ9" s="50"/>
      <c r="JK9" s="50"/>
      <c r="JL9" s="50"/>
      <c r="JM9" s="50"/>
      <c r="JN9" s="50"/>
      <c r="JO9" s="50"/>
      <c r="JP9" s="50"/>
      <c r="JQ9" s="50"/>
      <c r="JR9" s="50"/>
      <c r="JS9" s="50"/>
      <c r="JT9" s="50"/>
      <c r="JU9" s="50"/>
      <c r="JV9" s="50"/>
      <c r="JW9" s="50"/>
      <c r="JX9" s="50"/>
      <c r="JY9" s="50"/>
      <c r="JZ9" s="50"/>
      <c r="KA9" s="50"/>
      <c r="KB9" s="50"/>
      <c r="KC9" s="50"/>
      <c r="KD9" s="50"/>
      <c r="KE9" s="50"/>
      <c r="KF9" s="50"/>
      <c r="KG9" s="50"/>
      <c r="KH9" s="50"/>
      <c r="KI9" s="50"/>
      <c r="KJ9" s="50"/>
      <c r="KK9" s="50"/>
      <c r="KL9" s="50"/>
      <c r="KM9" s="50"/>
      <c r="KN9" s="50"/>
      <c r="KO9" s="50"/>
      <c r="KP9" s="50"/>
      <c r="KQ9" s="50"/>
      <c r="KR9" s="50"/>
      <c r="KS9" s="50"/>
      <c r="KT9" s="50"/>
      <c r="KU9" s="50"/>
      <c r="KV9" s="50"/>
      <c r="KW9" s="50"/>
      <c r="KX9" s="50"/>
      <c r="KY9" s="50"/>
      <c r="KZ9" s="50"/>
      <c r="LA9" s="50"/>
      <c r="LB9" s="50"/>
      <c r="LC9" s="50"/>
      <c r="LD9" s="50"/>
      <c r="LE9" s="50"/>
      <c r="LF9" s="50"/>
      <c r="LG9" s="50"/>
      <c r="LH9" s="50"/>
      <c r="LI9" s="50"/>
      <c r="LJ9" s="50"/>
      <c r="LK9" s="50"/>
      <c r="LL9" s="50"/>
      <c r="LM9" s="50"/>
      <c r="LN9" s="50"/>
      <c r="LO9" s="50"/>
      <c r="LP9" s="50"/>
      <c r="LQ9" s="50"/>
      <c r="LR9" s="50"/>
      <c r="LS9" s="50"/>
      <c r="LT9" s="50"/>
      <c r="LU9" s="50"/>
      <c r="LV9" s="50"/>
      <c r="LW9" s="50"/>
      <c r="LX9" s="50"/>
      <c r="LY9" s="50"/>
      <c r="LZ9" s="50"/>
      <c r="MA9" s="50"/>
      <c r="MB9" s="50"/>
      <c r="MC9" s="50"/>
      <c r="MD9" s="50"/>
      <c r="ME9" s="50"/>
      <c r="MF9" s="50"/>
      <c r="MG9" s="50"/>
      <c r="MH9" s="50"/>
      <c r="MI9" s="50"/>
      <c r="MJ9" s="50"/>
      <c r="MK9" s="50"/>
      <c r="ML9" s="50"/>
      <c r="MM9" s="50"/>
      <c r="MN9" s="50"/>
      <c r="MO9" s="50"/>
      <c r="MP9" s="50"/>
      <c r="MQ9" s="50"/>
      <c r="MR9" s="50"/>
      <c r="MS9" s="50"/>
      <c r="MT9" s="50"/>
      <c r="MU9" s="50"/>
      <c r="MV9" s="50"/>
      <c r="MW9" s="50"/>
      <c r="MX9" s="50"/>
      <c r="MY9" s="50"/>
      <c r="MZ9" s="50"/>
      <c r="NA9" s="50"/>
      <c r="NB9" s="50"/>
      <c r="NC9" s="50"/>
      <c r="ND9" s="50"/>
      <c r="NE9" s="50"/>
      <c r="NF9" s="50"/>
      <c r="NG9" s="50"/>
      <c r="NH9" s="50"/>
      <c r="NI9" s="50"/>
      <c r="NJ9" s="50"/>
      <c r="NK9" s="50"/>
      <c r="NL9" s="50"/>
      <c r="NM9" s="50"/>
      <c r="NN9" s="50"/>
      <c r="NO9" s="50"/>
      <c r="NP9" s="50"/>
      <c r="NQ9" s="50"/>
      <c r="NR9" s="50"/>
      <c r="NS9" s="50"/>
      <c r="NT9" s="50"/>
      <c r="NU9" s="50"/>
      <c r="NV9" s="50"/>
      <c r="NW9" s="50"/>
      <c r="NX9" s="50"/>
      <c r="NY9" s="50"/>
      <c r="NZ9" s="50"/>
      <c r="OA9" s="50"/>
      <c r="OB9" s="50"/>
      <c r="OC9" s="50"/>
      <c r="OD9" s="50"/>
      <c r="OE9" s="50"/>
      <c r="OF9" s="50"/>
      <c r="OG9" s="50"/>
      <c r="OH9" s="50"/>
      <c r="OI9" s="50"/>
      <c r="OJ9" s="50"/>
      <c r="OK9" s="50"/>
      <c r="OL9" s="50"/>
      <c r="OM9" s="50"/>
      <c r="ON9" s="50"/>
      <c r="OO9" s="50"/>
      <c r="OP9" s="50"/>
      <c r="OQ9" s="50"/>
      <c r="OR9" s="50"/>
      <c r="OS9" s="50"/>
      <c r="OT9" s="50"/>
      <c r="OU9" s="50"/>
      <c r="OV9" s="50"/>
      <c r="OW9" s="50"/>
      <c r="OX9" s="50"/>
      <c r="OY9" s="50"/>
      <c r="OZ9" s="50"/>
      <c r="PA9" s="50"/>
      <c r="PB9" s="50"/>
      <c r="PC9" s="50"/>
      <c r="PD9" s="50"/>
      <c r="PE9" s="50"/>
      <c r="PF9" s="50"/>
      <c r="PG9" s="50"/>
      <c r="PH9" s="50"/>
      <c r="PI9" s="50"/>
      <c r="PJ9" s="50"/>
      <c r="PK9" s="50"/>
      <c r="PL9" s="50"/>
      <c r="PM9" s="50"/>
      <c r="PN9" s="50"/>
      <c r="PO9" s="50"/>
      <c r="PP9" s="50"/>
      <c r="PQ9" s="50"/>
      <c r="PR9" s="50"/>
      <c r="PS9" s="50"/>
      <c r="PT9" s="50"/>
      <c r="PU9" s="50"/>
      <c r="PV9" s="50"/>
      <c r="PW9" s="50"/>
      <c r="PX9" s="50"/>
      <c r="PY9" s="50"/>
      <c r="PZ9" s="50"/>
      <c r="QA9" s="50"/>
      <c r="QB9" s="50"/>
      <c r="QC9" s="50"/>
      <c r="QD9" s="50"/>
      <c r="QE9" s="50"/>
      <c r="QF9" s="50"/>
      <c r="QG9" s="50"/>
      <c r="QH9" s="50"/>
      <c r="QI9" s="50"/>
      <c r="QJ9" s="50"/>
      <c r="QK9" s="50"/>
      <c r="QL9" s="50"/>
      <c r="QM9" s="50"/>
      <c r="QN9" s="50"/>
      <c r="QO9" s="50"/>
      <c r="QP9" s="50"/>
      <c r="QQ9" s="50"/>
      <c r="QR9" s="50"/>
      <c r="QS9" s="50"/>
      <c r="QT9" s="50"/>
      <c r="QU9" s="50"/>
      <c r="QV9" s="50"/>
      <c r="QW9" s="50"/>
      <c r="QX9" s="50"/>
      <c r="QY9" s="50"/>
      <c r="QZ9" s="50"/>
      <c r="RA9" s="50"/>
      <c r="RB9" s="50"/>
      <c r="RC9" s="50"/>
      <c r="RD9" s="50"/>
      <c r="RE9" s="50"/>
      <c r="RF9" s="50"/>
      <c r="RG9" s="50"/>
      <c r="RH9" s="50"/>
      <c r="RI9" s="50"/>
      <c r="RJ9" s="50"/>
      <c r="RK9" s="50"/>
      <c r="RL9" s="50"/>
      <c r="RM9" s="50"/>
      <c r="RN9" s="50"/>
      <c r="RO9" s="50"/>
      <c r="RP9" s="50"/>
      <c r="RQ9" s="50"/>
      <c r="RR9" s="50"/>
      <c r="RS9" s="50"/>
      <c r="RT9" s="50"/>
      <c r="RU9" s="50"/>
      <c r="RV9" s="50"/>
      <c r="RW9" s="50"/>
      <c r="RX9" s="50"/>
      <c r="RY9" s="50"/>
      <c r="RZ9" s="50"/>
      <c r="SA9" s="50"/>
      <c r="SB9" s="50"/>
      <c r="SC9" s="50"/>
      <c r="SD9" s="50"/>
      <c r="SE9" s="50"/>
      <c r="SF9" s="50"/>
      <c r="SG9" s="50"/>
      <c r="SH9" s="50"/>
      <c r="SI9" s="50"/>
      <c r="SJ9" s="50"/>
      <c r="SK9" s="50"/>
      <c r="SL9" s="50"/>
      <c r="SM9" s="50"/>
      <c r="SN9" s="50"/>
      <c r="SO9" s="50"/>
      <c r="SP9" s="50"/>
      <c r="SQ9" s="50"/>
      <c r="SR9" s="50"/>
      <c r="SS9" s="50"/>
      <c r="ST9" s="50"/>
      <c r="SU9" s="50"/>
      <c r="SV9" s="50"/>
      <c r="SW9" s="50"/>
      <c r="SX9" s="50"/>
      <c r="SY9" s="50"/>
      <c r="SZ9" s="50"/>
      <c r="TA9" s="50"/>
      <c r="TB9" s="50"/>
      <c r="TC9" s="50"/>
      <c r="TD9" s="50"/>
      <c r="TE9" s="50"/>
      <c r="TF9" s="50"/>
      <c r="TG9" s="50"/>
      <c r="TH9" s="50"/>
      <c r="TI9" s="50"/>
      <c r="TJ9" s="50"/>
      <c r="TK9" s="50"/>
      <c r="TL9" s="50"/>
      <c r="TM9" s="50"/>
      <c r="TN9" s="50"/>
      <c r="TO9" s="50"/>
      <c r="TP9" s="50"/>
      <c r="TQ9" s="50"/>
      <c r="TR9" s="50"/>
      <c r="TS9" s="50"/>
      <c r="TT9" s="50"/>
      <c r="TU9" s="50"/>
      <c r="TV9" s="50"/>
      <c r="TW9" s="50"/>
      <c r="TX9" s="50"/>
      <c r="TY9" s="50"/>
      <c r="TZ9" s="50"/>
      <c r="UA9" s="50"/>
      <c r="UB9" s="50"/>
      <c r="UC9" s="50"/>
      <c r="UD9" s="50"/>
      <c r="UE9" s="50"/>
      <c r="UF9" s="50"/>
      <c r="UG9" s="50"/>
      <c r="UH9" s="50"/>
      <c r="UI9" s="50"/>
      <c r="UJ9" s="50"/>
      <c r="UK9" s="50"/>
      <c r="UL9" s="50"/>
      <c r="UM9" s="50"/>
      <c r="UN9" s="50"/>
      <c r="UO9" s="50"/>
      <c r="UP9" s="50"/>
      <c r="UQ9" s="50"/>
      <c r="UR9" s="50"/>
      <c r="US9" s="50"/>
      <c r="UT9" s="50"/>
      <c r="UU9" s="50"/>
      <c r="UV9" s="50"/>
      <c r="UW9" s="50"/>
      <c r="UX9" s="50"/>
      <c r="UY9" s="50"/>
      <c r="UZ9" s="50"/>
      <c r="VA9" s="50"/>
      <c r="VB9" s="50"/>
      <c r="VC9" s="50"/>
      <c r="VD9" s="50"/>
      <c r="VE9" s="50"/>
      <c r="VF9" s="50"/>
      <c r="VG9" s="50"/>
      <c r="VH9" s="50"/>
      <c r="VI9" s="50"/>
      <c r="VJ9" s="50"/>
      <c r="VK9" s="50"/>
      <c r="VL9" s="50"/>
      <c r="VM9" s="50"/>
      <c r="VN9" s="50"/>
      <c r="VO9" s="50"/>
      <c r="VP9" s="50"/>
      <c r="VQ9" s="50"/>
      <c r="VR9" s="50"/>
      <c r="VS9" s="50"/>
      <c r="VT9" s="50"/>
      <c r="VU9" s="50"/>
      <c r="VV9" s="50"/>
      <c r="VW9" s="50"/>
      <c r="VX9" s="50"/>
      <c r="VY9" s="50"/>
      <c r="VZ9" s="50"/>
      <c r="WA9" s="50"/>
      <c r="WB9" s="50"/>
      <c r="WC9" s="50"/>
      <c r="WD9" s="50"/>
      <c r="WE9" s="50"/>
      <c r="WF9" s="50"/>
      <c r="WG9" s="50"/>
      <c r="WH9" s="50"/>
      <c r="WI9" s="50"/>
      <c r="WJ9" s="50"/>
      <c r="WK9" s="50"/>
      <c r="WL9" s="50"/>
      <c r="WM9" s="50"/>
      <c r="WN9" s="50"/>
      <c r="WO9" s="50"/>
      <c r="WP9" s="50"/>
      <c r="WQ9" s="50"/>
      <c r="WR9" s="50"/>
      <c r="WS9" s="50"/>
      <c r="WT9" s="50"/>
      <c r="WU9" s="50"/>
      <c r="WV9" s="50"/>
      <c r="WW9" s="50"/>
      <c r="WX9" s="50"/>
      <c r="WY9" s="50"/>
      <c r="WZ9" s="50"/>
      <c r="XA9" s="50"/>
      <c r="XB9" s="50"/>
      <c r="XC9" s="50"/>
      <c r="XD9" s="50"/>
      <c r="XE9" s="50"/>
      <c r="XF9" s="50"/>
      <c r="XG9" s="50"/>
      <c r="XH9" s="50"/>
      <c r="XI9" s="50"/>
      <c r="XJ9" s="50"/>
      <c r="XK9" s="50"/>
      <c r="XL9" s="50"/>
      <c r="XM9" s="50"/>
      <c r="XN9" s="50"/>
      <c r="XO9" s="50"/>
      <c r="XP9" s="50"/>
      <c r="XQ9" s="50"/>
      <c r="XR9" s="50"/>
      <c r="XS9" s="50"/>
      <c r="XT9" s="50"/>
      <c r="XU9" s="50"/>
      <c r="XV9" s="50"/>
      <c r="XW9" s="50"/>
      <c r="XX9" s="50"/>
      <c r="XY9" s="50"/>
      <c r="XZ9" s="50"/>
      <c r="YA9" s="50"/>
      <c r="YB9" s="50"/>
      <c r="YC9" s="50"/>
      <c r="YD9" s="50"/>
      <c r="YE9" s="50"/>
      <c r="YF9" s="50"/>
      <c r="YG9" s="50"/>
      <c r="YH9" s="50"/>
      <c r="YI9" s="50"/>
      <c r="YJ9" s="50"/>
      <c r="YK9" s="50"/>
      <c r="YL9" s="50"/>
      <c r="YM9" s="50"/>
      <c r="YN9" s="50"/>
      <c r="YO9" s="50"/>
      <c r="YP9" s="50"/>
      <c r="YQ9" s="50"/>
      <c r="YR9" s="50"/>
      <c r="YS9" s="50"/>
      <c r="YT9" s="50"/>
      <c r="YU9" s="50"/>
      <c r="YV9" s="50"/>
      <c r="YW9" s="50"/>
      <c r="YX9" s="50"/>
      <c r="YY9" s="50"/>
      <c r="YZ9" s="50"/>
      <c r="ZA9" s="50"/>
      <c r="ZB9" s="50"/>
      <c r="ZC9" s="50"/>
      <c r="ZD9" s="50"/>
      <c r="ZE9" s="50"/>
      <c r="ZF9" s="50"/>
      <c r="ZG9" s="50"/>
      <c r="ZH9" s="50"/>
      <c r="ZI9" s="50"/>
      <c r="ZJ9" s="50"/>
      <c r="ZK9" s="50"/>
      <c r="ZL9" s="50"/>
      <c r="ZM9" s="50"/>
      <c r="ZN9" s="50"/>
      <c r="ZO9" s="50"/>
      <c r="ZP9" s="50"/>
      <c r="ZQ9" s="50"/>
      <c r="ZR9" s="50"/>
      <c r="ZS9" s="50"/>
      <c r="ZT9" s="50"/>
      <c r="ZU9" s="50"/>
      <c r="ZV9" s="50"/>
      <c r="ZW9" s="50"/>
      <c r="ZX9" s="50"/>
    </row>
    <row r="10" spans="1:700" ht="15" x14ac:dyDescent="0.25">
      <c r="A10" s="38" t="s">
        <v>6</v>
      </c>
      <c r="B10" s="26">
        <v>469881.99599999998</v>
      </c>
      <c r="C10" s="26">
        <v>488489.304</v>
      </c>
      <c r="D10" s="26">
        <v>607626.91599999997</v>
      </c>
      <c r="E10"/>
      <c r="F10"/>
      <c r="G10"/>
      <c r="H10"/>
      <c r="I10" s="46"/>
      <c r="J10" s="46"/>
      <c r="K10"/>
    </row>
    <row r="11" spans="1:700" ht="15" x14ac:dyDescent="0.25">
      <c r="A11" s="55" t="s">
        <v>116</v>
      </c>
      <c r="B11" s="21">
        <v>736674.18799999997</v>
      </c>
      <c r="C11" s="21">
        <v>839463.29399999999</v>
      </c>
      <c r="D11" s="21">
        <v>1021632.622</v>
      </c>
      <c r="E11"/>
      <c r="F11"/>
      <c r="G11"/>
      <c r="H11"/>
      <c r="I11" s="46"/>
      <c r="J11" s="46"/>
      <c r="K11"/>
    </row>
    <row r="12" spans="1:700" ht="15" x14ac:dyDescent="0.25">
      <c r="A12" s="55" t="s">
        <v>117</v>
      </c>
      <c r="B12" s="21">
        <v>-266792.19199999998</v>
      </c>
      <c r="C12" s="21">
        <v>-350973.99</v>
      </c>
      <c r="D12" s="21">
        <v>-414005.70600000001</v>
      </c>
      <c r="E12"/>
      <c r="F12"/>
      <c r="G12"/>
      <c r="H12"/>
      <c r="I12" s="47"/>
      <c r="J12" s="47"/>
      <c r="K12"/>
    </row>
    <row r="13" spans="1:700" ht="15" x14ac:dyDescent="0.25">
      <c r="A13" s="38" t="s">
        <v>121</v>
      </c>
      <c r="B13" s="26">
        <v>5362.8890000000001</v>
      </c>
      <c r="C13" s="26">
        <v>578.37</v>
      </c>
      <c r="D13" s="26">
        <v>301.24299999999999</v>
      </c>
      <c r="E13"/>
      <c r="F13"/>
      <c r="G13"/>
      <c r="H13"/>
      <c r="I13" s="47"/>
      <c r="J13" s="47"/>
      <c r="K13"/>
    </row>
    <row r="14" spans="1:700" ht="15" x14ac:dyDescent="0.25">
      <c r="A14" s="38" t="s">
        <v>169</v>
      </c>
      <c r="B14" s="26">
        <v>16382.025</v>
      </c>
      <c r="C14" s="26">
        <v>-6847.8130000000001</v>
      </c>
      <c r="D14" s="26">
        <v>6022.768</v>
      </c>
      <c r="E14"/>
      <c r="F14"/>
      <c r="G14"/>
      <c r="H14"/>
      <c r="I14" s="47"/>
      <c r="J14" s="46"/>
      <c r="K14"/>
    </row>
    <row r="15" spans="1:700" ht="15" x14ac:dyDescent="0.25">
      <c r="A15" s="38" t="s">
        <v>26</v>
      </c>
      <c r="B15" s="26">
        <v>164989.04300000001</v>
      </c>
      <c r="C15" s="26">
        <v>100546.28</v>
      </c>
      <c r="D15" s="26">
        <v>684090.96400000004</v>
      </c>
      <c r="E15"/>
      <c r="F15"/>
      <c r="G15"/>
      <c r="H15"/>
      <c r="I15"/>
      <c r="J15"/>
      <c r="K15"/>
    </row>
    <row r="16" spans="1:700" s="24" customFormat="1" ht="15" x14ac:dyDescent="0.25">
      <c r="A16" s="38" t="s">
        <v>82</v>
      </c>
      <c r="B16" s="26">
        <v>99411.256999999998</v>
      </c>
      <c r="C16" s="26">
        <v>129334.84600000001</v>
      </c>
      <c r="D16" s="26">
        <v>133822.35200000001</v>
      </c>
      <c r="E16"/>
      <c r="F16"/>
      <c r="G16"/>
      <c r="H16"/>
      <c r="I16"/>
      <c r="J16"/>
      <c r="K16"/>
    </row>
    <row r="17" spans="1:1871" ht="15" x14ac:dyDescent="0.25">
      <c r="A17" s="38" t="s">
        <v>118</v>
      </c>
      <c r="B17" s="26">
        <v>71.448999999999998</v>
      </c>
      <c r="C17" s="26">
        <v>2492.2950000000001</v>
      </c>
      <c r="D17" s="26">
        <v>4276.2139999999999</v>
      </c>
      <c r="E17"/>
      <c r="F17"/>
      <c r="G17"/>
      <c r="H17"/>
      <c r="I17"/>
      <c r="J17"/>
      <c r="K17"/>
    </row>
    <row r="18" spans="1:1871" ht="15" x14ac:dyDescent="0.25">
      <c r="A18" s="38" t="s">
        <v>119</v>
      </c>
      <c r="B18" s="26">
        <v>-13909.341</v>
      </c>
      <c r="C18" s="26">
        <v>-3488.4549999999999</v>
      </c>
      <c r="D18" s="26">
        <v>-32800.171999999999</v>
      </c>
      <c r="E18"/>
      <c r="F18"/>
      <c r="G18"/>
      <c r="H18"/>
      <c r="I18"/>
      <c r="J18"/>
      <c r="K18"/>
    </row>
    <row r="19" spans="1:1871" ht="15" x14ac:dyDescent="0.25">
      <c r="A19" s="38" t="s">
        <v>170</v>
      </c>
      <c r="B19" s="26">
        <v>0</v>
      </c>
      <c r="C19" s="26">
        <v>0</v>
      </c>
      <c r="D19" s="26">
        <v>0</v>
      </c>
      <c r="E19"/>
      <c r="F19"/>
      <c r="G19"/>
      <c r="H19"/>
      <c r="I19"/>
      <c r="J19"/>
      <c r="K19"/>
    </row>
    <row r="20" spans="1:1871" s="49" customFormat="1" ht="15" x14ac:dyDescent="0.25">
      <c r="A20" s="54" t="s">
        <v>83</v>
      </c>
      <c r="B20" s="26">
        <v>-389256.72399999999</v>
      </c>
      <c r="C20" s="26">
        <v>-417216.783</v>
      </c>
      <c r="D20" s="26">
        <v>-504255.38400000002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0"/>
      <c r="GO20" s="50"/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/>
      <c r="HD20" s="50"/>
      <c r="HE20" s="50"/>
      <c r="HF20" s="50"/>
      <c r="HG20" s="50"/>
      <c r="HH20" s="50"/>
      <c r="HI20" s="50"/>
      <c r="HJ20" s="50"/>
      <c r="HK20" s="50"/>
      <c r="HL20" s="50"/>
      <c r="HM20" s="50"/>
      <c r="HN20" s="50"/>
      <c r="HO20" s="50"/>
      <c r="HP20" s="50"/>
      <c r="HQ20" s="50"/>
      <c r="HR20" s="50"/>
      <c r="HS20" s="50"/>
      <c r="HT20" s="50"/>
      <c r="HU20" s="50"/>
      <c r="HV20" s="50"/>
      <c r="HW20" s="50"/>
      <c r="HX20" s="50"/>
      <c r="HY20" s="50"/>
      <c r="HZ20" s="50"/>
      <c r="IA20" s="50"/>
      <c r="IB20" s="50"/>
      <c r="IC20" s="50"/>
      <c r="ID20" s="50"/>
      <c r="IE20" s="50"/>
      <c r="IF20" s="50"/>
      <c r="IG20" s="50"/>
      <c r="IH20" s="50"/>
      <c r="II20" s="50"/>
      <c r="IJ20" s="50"/>
      <c r="IK20" s="50"/>
      <c r="IL20" s="50"/>
      <c r="IM20" s="50"/>
      <c r="IN20" s="50"/>
      <c r="IO20" s="50"/>
      <c r="IP20" s="50"/>
      <c r="IQ20" s="50"/>
      <c r="IR20" s="50"/>
      <c r="IS20" s="50"/>
      <c r="IT20" s="50"/>
      <c r="IU20" s="50"/>
      <c r="IV20" s="50"/>
      <c r="IW20" s="50"/>
      <c r="IX20" s="50"/>
      <c r="IY20" s="50"/>
      <c r="IZ20" s="50"/>
      <c r="JA20" s="50"/>
      <c r="JB20" s="50"/>
      <c r="JC20" s="50"/>
      <c r="JD20" s="50"/>
      <c r="JE20" s="50"/>
      <c r="JF20" s="50"/>
      <c r="JG20" s="50"/>
      <c r="JH20" s="50"/>
      <c r="JI20" s="50"/>
      <c r="JJ20" s="50"/>
      <c r="JK20" s="50"/>
      <c r="JL20" s="50"/>
      <c r="JM20" s="50"/>
      <c r="JN20" s="50"/>
      <c r="JO20" s="50"/>
      <c r="JP20" s="50"/>
      <c r="JQ20" s="50"/>
      <c r="JR20" s="50"/>
      <c r="JS20" s="50"/>
      <c r="JT20" s="50"/>
      <c r="JU20" s="50"/>
      <c r="JV20" s="50"/>
      <c r="JW20" s="50"/>
      <c r="JX20" s="50"/>
      <c r="JY20" s="50"/>
      <c r="JZ20" s="50"/>
      <c r="KA20" s="50"/>
      <c r="KB20" s="50"/>
      <c r="KC20" s="50"/>
      <c r="KD20" s="50"/>
      <c r="KE20" s="50"/>
      <c r="KF20" s="50"/>
      <c r="KG20" s="50"/>
      <c r="KH20" s="50"/>
      <c r="KI20" s="50"/>
      <c r="KJ20" s="50"/>
      <c r="KK20" s="50"/>
      <c r="KL20" s="50"/>
      <c r="KM20" s="50"/>
      <c r="KN20" s="50"/>
      <c r="KO20" s="50"/>
      <c r="KP20" s="50"/>
      <c r="KQ20" s="50"/>
      <c r="KR20" s="50"/>
      <c r="KS20" s="50"/>
      <c r="KT20" s="50"/>
      <c r="KU20" s="50"/>
      <c r="KV20" s="50"/>
      <c r="KW20" s="50"/>
      <c r="KX20" s="50"/>
      <c r="KY20" s="50"/>
      <c r="KZ20" s="50"/>
      <c r="LA20" s="50"/>
      <c r="LB20" s="50"/>
      <c r="LC20" s="50"/>
      <c r="LD20" s="50"/>
      <c r="LE20" s="50"/>
      <c r="LF20" s="50"/>
      <c r="LG20" s="50"/>
      <c r="LH20" s="50"/>
      <c r="LI20" s="50"/>
      <c r="LJ20" s="50"/>
      <c r="LK20" s="50"/>
      <c r="LL20" s="50"/>
      <c r="LM20" s="50"/>
      <c r="LN20" s="50"/>
      <c r="LO20" s="50"/>
      <c r="LP20" s="50"/>
      <c r="LQ20" s="50"/>
      <c r="LR20" s="50"/>
      <c r="LS20" s="50"/>
      <c r="LT20" s="50"/>
      <c r="LU20" s="50"/>
      <c r="LV20" s="50"/>
      <c r="LW20" s="50"/>
      <c r="LX20" s="50"/>
      <c r="LY20" s="50"/>
      <c r="LZ20" s="50"/>
      <c r="MA20" s="50"/>
      <c r="MB20" s="50"/>
      <c r="MC20" s="50"/>
      <c r="MD20" s="50"/>
      <c r="ME20" s="50"/>
      <c r="MF20" s="50"/>
      <c r="MG20" s="50"/>
      <c r="MH20" s="50"/>
      <c r="MI20" s="50"/>
      <c r="MJ20" s="50"/>
      <c r="MK20" s="50"/>
      <c r="ML20" s="50"/>
      <c r="MM20" s="50"/>
      <c r="MN20" s="50"/>
      <c r="MO20" s="50"/>
      <c r="MP20" s="50"/>
      <c r="MQ20" s="50"/>
      <c r="MR20" s="50"/>
      <c r="MS20" s="50"/>
      <c r="MT20" s="50"/>
      <c r="MU20" s="50"/>
      <c r="MV20" s="50"/>
      <c r="MW20" s="50"/>
      <c r="MX20" s="50"/>
      <c r="MY20" s="50"/>
      <c r="MZ20" s="50"/>
      <c r="NA20" s="50"/>
      <c r="NB20" s="50"/>
      <c r="NC20" s="50"/>
      <c r="ND20" s="50"/>
      <c r="NE20" s="50"/>
      <c r="NF20" s="50"/>
      <c r="NG20" s="50"/>
      <c r="NH20" s="50"/>
      <c r="NI20" s="50"/>
      <c r="NJ20" s="50"/>
      <c r="NK20" s="50"/>
      <c r="NL20" s="50"/>
      <c r="NM20" s="50"/>
      <c r="NN20" s="50"/>
      <c r="NO20" s="50"/>
      <c r="NP20" s="50"/>
      <c r="NQ20" s="50"/>
      <c r="NR20" s="50"/>
      <c r="NS20" s="50"/>
      <c r="NT20" s="50"/>
      <c r="NU20" s="50"/>
      <c r="NV20" s="50"/>
      <c r="NW20" s="50"/>
      <c r="NX20" s="50"/>
      <c r="NY20" s="50"/>
      <c r="NZ20" s="50"/>
      <c r="OA20" s="50"/>
      <c r="OB20" s="50"/>
      <c r="OC20" s="50"/>
      <c r="OD20" s="50"/>
      <c r="OE20" s="50"/>
      <c r="OF20" s="50"/>
      <c r="OG20" s="50"/>
      <c r="OH20" s="50"/>
      <c r="OI20" s="50"/>
      <c r="OJ20" s="50"/>
      <c r="OK20" s="50"/>
      <c r="OL20" s="50"/>
      <c r="OM20" s="50"/>
      <c r="ON20" s="50"/>
      <c r="OO20" s="50"/>
      <c r="OP20" s="50"/>
      <c r="OQ20" s="50"/>
      <c r="OR20" s="50"/>
      <c r="OS20" s="50"/>
      <c r="OT20" s="50"/>
      <c r="OU20" s="50"/>
      <c r="OV20" s="50"/>
      <c r="OW20" s="50"/>
      <c r="OX20" s="50"/>
      <c r="OY20" s="50"/>
      <c r="OZ20" s="50"/>
      <c r="PA20" s="50"/>
      <c r="PB20" s="50"/>
      <c r="PC20" s="50"/>
      <c r="PD20" s="50"/>
      <c r="PE20" s="50"/>
      <c r="PF20" s="50"/>
      <c r="PG20" s="50"/>
      <c r="PH20" s="50"/>
      <c r="PI20" s="50"/>
      <c r="PJ20" s="50"/>
      <c r="PK20" s="50"/>
      <c r="PL20" s="50"/>
      <c r="PM20" s="50"/>
      <c r="PN20" s="50"/>
      <c r="PO20" s="50"/>
      <c r="PP20" s="50"/>
      <c r="PQ20" s="50"/>
      <c r="PR20" s="50"/>
      <c r="PS20" s="50"/>
      <c r="PT20" s="50"/>
      <c r="PU20" s="50"/>
      <c r="PV20" s="50"/>
      <c r="PW20" s="50"/>
      <c r="PX20" s="50"/>
      <c r="PY20" s="50"/>
      <c r="PZ20" s="50"/>
      <c r="QA20" s="50"/>
      <c r="QB20" s="50"/>
      <c r="QC20" s="50"/>
      <c r="QD20" s="50"/>
      <c r="QE20" s="50"/>
      <c r="QF20" s="50"/>
      <c r="QG20" s="50"/>
      <c r="QH20" s="50"/>
      <c r="QI20" s="50"/>
      <c r="QJ20" s="50"/>
      <c r="QK20" s="50"/>
      <c r="QL20" s="50"/>
      <c r="QM20" s="50"/>
      <c r="QN20" s="50"/>
      <c r="QO20" s="50"/>
      <c r="QP20" s="50"/>
      <c r="QQ20" s="50"/>
      <c r="QR20" s="50"/>
      <c r="QS20" s="50"/>
      <c r="QT20" s="50"/>
      <c r="QU20" s="50"/>
      <c r="QV20" s="50"/>
      <c r="QW20" s="50"/>
      <c r="QX20" s="50"/>
      <c r="QY20" s="50"/>
      <c r="QZ20" s="50"/>
      <c r="RA20" s="50"/>
      <c r="RB20" s="50"/>
      <c r="RC20" s="50"/>
      <c r="RD20" s="50"/>
      <c r="RE20" s="50"/>
      <c r="RF20" s="50"/>
      <c r="RG20" s="50"/>
      <c r="RH20" s="50"/>
      <c r="RI20" s="50"/>
      <c r="RJ20" s="50"/>
      <c r="RK20" s="50"/>
      <c r="RL20" s="50"/>
      <c r="RM20" s="50"/>
      <c r="RN20" s="50"/>
      <c r="RO20" s="50"/>
      <c r="RP20" s="50"/>
      <c r="RQ20" s="50"/>
      <c r="RR20" s="50"/>
      <c r="RS20" s="50"/>
      <c r="RT20" s="50"/>
      <c r="RU20" s="50"/>
      <c r="RV20" s="50"/>
      <c r="RW20" s="50"/>
      <c r="RX20" s="50"/>
      <c r="RY20" s="50"/>
      <c r="RZ20" s="50"/>
      <c r="SA20" s="50"/>
      <c r="SB20" s="50"/>
      <c r="SC20" s="50"/>
      <c r="SD20" s="50"/>
      <c r="SE20" s="50"/>
      <c r="SF20" s="50"/>
      <c r="SG20" s="50"/>
      <c r="SH20" s="50"/>
      <c r="SI20" s="50"/>
      <c r="SJ20" s="50"/>
      <c r="SK20" s="50"/>
      <c r="SL20" s="50"/>
      <c r="SM20" s="50"/>
      <c r="SN20" s="50"/>
      <c r="SO20" s="50"/>
      <c r="SP20" s="50"/>
      <c r="SQ20" s="50"/>
      <c r="SR20" s="50"/>
      <c r="SS20" s="50"/>
      <c r="ST20" s="50"/>
      <c r="SU20" s="50"/>
      <c r="SV20" s="50"/>
      <c r="SW20" s="50"/>
      <c r="SX20" s="50"/>
      <c r="SY20" s="50"/>
      <c r="SZ20" s="50"/>
      <c r="TA20" s="50"/>
      <c r="TB20" s="50"/>
      <c r="TC20" s="50"/>
      <c r="TD20" s="50"/>
      <c r="TE20" s="50"/>
      <c r="TF20" s="50"/>
      <c r="TG20" s="50"/>
      <c r="TH20" s="50"/>
      <c r="TI20" s="50"/>
      <c r="TJ20" s="50"/>
      <c r="TK20" s="50"/>
      <c r="TL20" s="50"/>
      <c r="TM20" s="50"/>
      <c r="TN20" s="50"/>
      <c r="TO20" s="50"/>
      <c r="TP20" s="50"/>
      <c r="TQ20" s="50"/>
      <c r="TR20" s="50"/>
      <c r="TS20" s="50"/>
      <c r="TT20" s="50"/>
      <c r="TU20" s="50"/>
      <c r="TV20" s="50"/>
      <c r="TW20" s="50"/>
      <c r="TX20" s="50"/>
      <c r="TY20" s="50"/>
      <c r="TZ20" s="50"/>
      <c r="UA20" s="50"/>
      <c r="UB20" s="50"/>
      <c r="UC20" s="50"/>
      <c r="UD20" s="50"/>
      <c r="UE20" s="50"/>
      <c r="UF20" s="50"/>
      <c r="UG20" s="50"/>
      <c r="UH20" s="50"/>
      <c r="UI20" s="50"/>
      <c r="UJ20" s="50"/>
      <c r="UK20" s="50"/>
      <c r="UL20" s="50"/>
      <c r="UM20" s="50"/>
      <c r="UN20" s="50"/>
      <c r="UO20" s="50"/>
      <c r="UP20" s="50"/>
      <c r="UQ20" s="50"/>
      <c r="UR20" s="50"/>
      <c r="US20" s="50"/>
      <c r="UT20" s="50"/>
      <c r="UU20" s="50"/>
      <c r="UV20" s="50"/>
      <c r="UW20" s="50"/>
      <c r="UX20" s="50"/>
      <c r="UY20" s="50"/>
      <c r="UZ20" s="50"/>
      <c r="VA20" s="50"/>
      <c r="VB20" s="50"/>
      <c r="VC20" s="50"/>
      <c r="VD20" s="50"/>
      <c r="VE20" s="50"/>
      <c r="VF20" s="50"/>
      <c r="VG20" s="50"/>
      <c r="VH20" s="50"/>
      <c r="VI20" s="50"/>
      <c r="VJ20" s="50"/>
      <c r="VK20" s="50"/>
      <c r="VL20" s="50"/>
      <c r="VM20" s="50"/>
      <c r="VN20" s="50"/>
      <c r="VO20" s="50"/>
      <c r="VP20" s="50"/>
      <c r="VQ20" s="50"/>
      <c r="VR20" s="50"/>
      <c r="VS20" s="50"/>
      <c r="VT20" s="50"/>
      <c r="VU20" s="50"/>
      <c r="VV20" s="50"/>
      <c r="VW20" s="50"/>
      <c r="VX20" s="50"/>
      <c r="VY20" s="50"/>
      <c r="VZ20" s="50"/>
      <c r="WA20" s="50"/>
      <c r="WB20" s="50"/>
      <c r="WC20" s="50"/>
      <c r="WD20" s="50"/>
      <c r="WE20" s="50"/>
      <c r="WF20" s="50"/>
      <c r="WG20" s="50"/>
      <c r="WH20" s="50"/>
      <c r="WI20" s="50"/>
      <c r="WJ20" s="50"/>
      <c r="WK20" s="50"/>
      <c r="WL20" s="50"/>
      <c r="WM20" s="50"/>
      <c r="WN20" s="50"/>
      <c r="WO20" s="50"/>
      <c r="WP20" s="50"/>
      <c r="WQ20" s="50"/>
      <c r="WR20" s="50"/>
      <c r="WS20" s="50"/>
      <c r="WT20" s="50"/>
      <c r="WU20" s="50"/>
      <c r="WV20" s="50"/>
      <c r="WW20" s="50"/>
      <c r="WX20" s="50"/>
      <c r="WY20" s="50"/>
      <c r="WZ20" s="50"/>
      <c r="XA20" s="50"/>
      <c r="XB20" s="50"/>
      <c r="XC20" s="50"/>
      <c r="XD20" s="50"/>
      <c r="XE20" s="50"/>
      <c r="XF20" s="50"/>
      <c r="XG20" s="50"/>
      <c r="XH20" s="50"/>
      <c r="XI20" s="50"/>
      <c r="XJ20" s="50"/>
      <c r="XK20" s="50"/>
      <c r="XL20" s="50"/>
      <c r="XM20" s="50"/>
      <c r="XN20" s="50"/>
      <c r="XO20" s="50"/>
      <c r="XP20" s="50"/>
      <c r="XQ20" s="50"/>
      <c r="XR20" s="50"/>
      <c r="XS20" s="50"/>
      <c r="XT20" s="50"/>
      <c r="XU20" s="50"/>
      <c r="XV20" s="50"/>
      <c r="XW20" s="50"/>
      <c r="XX20" s="50"/>
      <c r="XY20" s="50"/>
      <c r="XZ20" s="50"/>
      <c r="YA20" s="50"/>
      <c r="YB20" s="50"/>
      <c r="YC20" s="50"/>
      <c r="YD20" s="50"/>
      <c r="YE20" s="50"/>
      <c r="YF20" s="50"/>
      <c r="YG20" s="50"/>
      <c r="YH20" s="50"/>
      <c r="YI20" s="50"/>
      <c r="YJ20" s="50"/>
      <c r="YK20" s="50"/>
      <c r="YL20" s="50"/>
      <c r="YM20" s="50"/>
      <c r="YN20" s="50"/>
      <c r="YO20" s="50"/>
      <c r="YP20" s="50"/>
      <c r="YQ20" s="50"/>
      <c r="YR20" s="50"/>
      <c r="YS20" s="50"/>
      <c r="YT20" s="50"/>
      <c r="YU20" s="50"/>
      <c r="YV20" s="50"/>
      <c r="YW20" s="50"/>
      <c r="YX20" s="50"/>
      <c r="YY20" s="50"/>
      <c r="YZ20" s="50"/>
      <c r="ZA20" s="50"/>
      <c r="ZB20" s="50"/>
      <c r="ZC20" s="50"/>
      <c r="ZD20" s="50"/>
      <c r="ZE20" s="50"/>
      <c r="ZF20" s="50"/>
      <c r="ZG20" s="50"/>
      <c r="ZH20" s="50"/>
      <c r="ZI20" s="50"/>
      <c r="ZJ20" s="50"/>
      <c r="ZK20" s="50"/>
      <c r="ZL20" s="50"/>
      <c r="ZM20" s="50"/>
      <c r="ZN20" s="50"/>
      <c r="ZO20" s="50"/>
      <c r="ZP20" s="50"/>
      <c r="ZQ20" s="50"/>
      <c r="ZR20" s="50"/>
      <c r="ZS20" s="50"/>
      <c r="ZT20" s="50"/>
      <c r="ZU20" s="50"/>
      <c r="ZV20" s="50"/>
      <c r="ZW20" s="50"/>
      <c r="ZX20" s="50"/>
    </row>
    <row r="21" spans="1:1871" s="29" customFormat="1" ht="15" x14ac:dyDescent="0.25">
      <c r="A21" s="56" t="s">
        <v>184</v>
      </c>
      <c r="B21" s="26">
        <v>-170110.06599999999</v>
      </c>
      <c r="C21" s="26">
        <v>-200066.16200000001</v>
      </c>
      <c r="D21" s="26">
        <v>-238945.18599999999</v>
      </c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  <c r="IJ21" s="51"/>
      <c r="IK21" s="51"/>
      <c r="IL21" s="51"/>
      <c r="IM21" s="51"/>
      <c r="IN21" s="51"/>
      <c r="IO21" s="51"/>
      <c r="IP21" s="51"/>
      <c r="IQ21" s="51"/>
      <c r="IR21" s="51"/>
      <c r="IS21" s="51"/>
      <c r="IT21" s="51"/>
      <c r="IU21" s="51"/>
      <c r="IV21" s="51"/>
      <c r="IW21" s="51"/>
      <c r="IX21" s="51"/>
      <c r="IY21" s="51"/>
      <c r="IZ21" s="51"/>
      <c r="JA21" s="51"/>
      <c r="JB21" s="51"/>
      <c r="JC21" s="51"/>
      <c r="JD21" s="51"/>
      <c r="JE21" s="51"/>
      <c r="JF21" s="51"/>
      <c r="JG21" s="51"/>
      <c r="JH21" s="51"/>
      <c r="JI21" s="51"/>
      <c r="JJ21" s="51"/>
      <c r="JK21" s="51"/>
      <c r="JL21" s="51"/>
      <c r="JM21" s="51"/>
      <c r="JN21" s="51"/>
      <c r="JO21" s="51"/>
      <c r="JP21" s="51"/>
      <c r="JQ21" s="51"/>
      <c r="JR21" s="51"/>
      <c r="JS21" s="51"/>
      <c r="JT21" s="51"/>
      <c r="JU21" s="51"/>
      <c r="JV21" s="51"/>
      <c r="JW21" s="51"/>
      <c r="JX21" s="51"/>
      <c r="JY21" s="51"/>
      <c r="JZ21" s="51"/>
      <c r="KA21" s="51"/>
      <c r="KB21" s="51"/>
      <c r="KC21" s="51"/>
      <c r="KD21" s="51"/>
      <c r="KE21" s="51"/>
      <c r="KF21" s="51"/>
      <c r="KG21" s="51"/>
      <c r="KH21" s="51"/>
      <c r="KI21" s="51"/>
      <c r="KJ21" s="51"/>
      <c r="KK21" s="51"/>
      <c r="KL21" s="51"/>
      <c r="KM21" s="51"/>
      <c r="KN21" s="51"/>
      <c r="KO21" s="51"/>
      <c r="KP21" s="51"/>
      <c r="KQ21" s="51"/>
      <c r="KR21" s="51"/>
      <c r="KS21" s="51"/>
      <c r="KT21" s="51"/>
      <c r="KU21" s="51"/>
      <c r="KV21" s="51"/>
      <c r="KW21" s="51"/>
      <c r="KX21" s="51"/>
      <c r="KY21" s="51"/>
      <c r="KZ21" s="51"/>
      <c r="LA21" s="51"/>
      <c r="LB21" s="51"/>
      <c r="LC21" s="51"/>
      <c r="LD21" s="51"/>
      <c r="LE21" s="51"/>
      <c r="LF21" s="51"/>
      <c r="LG21" s="51"/>
      <c r="LH21" s="51"/>
      <c r="LI21" s="51"/>
      <c r="LJ21" s="51"/>
      <c r="LK21" s="51"/>
      <c r="LL21" s="51"/>
      <c r="LM21" s="51"/>
      <c r="LN21" s="51"/>
      <c r="LO21" s="51"/>
      <c r="LP21" s="51"/>
      <c r="LQ21" s="51"/>
      <c r="LR21" s="51"/>
      <c r="LS21" s="51"/>
      <c r="LT21" s="51"/>
      <c r="LU21" s="51"/>
      <c r="LV21" s="51"/>
      <c r="LW21" s="51"/>
      <c r="LX21" s="51"/>
      <c r="LY21" s="51"/>
      <c r="LZ21" s="51"/>
      <c r="MA21" s="51"/>
      <c r="MB21" s="51"/>
      <c r="MC21" s="51"/>
      <c r="MD21" s="51"/>
      <c r="ME21" s="51"/>
      <c r="MF21" s="51"/>
      <c r="MG21" s="51"/>
      <c r="MH21" s="51"/>
      <c r="MI21" s="51"/>
      <c r="MJ21" s="51"/>
      <c r="MK21" s="51"/>
      <c r="ML21" s="51"/>
      <c r="MM21" s="51"/>
      <c r="MN21" s="51"/>
      <c r="MO21" s="51"/>
      <c r="MP21" s="51"/>
      <c r="MQ21" s="51"/>
      <c r="MR21" s="51"/>
      <c r="MS21" s="51"/>
      <c r="MT21" s="51"/>
      <c r="MU21" s="51"/>
      <c r="MV21" s="51"/>
      <c r="MW21" s="51"/>
      <c r="MX21" s="51"/>
      <c r="MY21" s="51"/>
      <c r="MZ21" s="51"/>
      <c r="NA21" s="51"/>
      <c r="NB21" s="51"/>
      <c r="NC21" s="51"/>
      <c r="ND21" s="51"/>
      <c r="NE21" s="51"/>
      <c r="NF21" s="51"/>
      <c r="NG21" s="51"/>
      <c r="NH21" s="51"/>
      <c r="NI21" s="51"/>
      <c r="NJ21" s="51"/>
      <c r="NK21" s="51"/>
      <c r="NL21" s="51"/>
      <c r="NM21" s="51"/>
      <c r="NN21" s="51"/>
      <c r="NO21" s="51"/>
      <c r="NP21" s="51"/>
      <c r="NQ21" s="51"/>
      <c r="NR21" s="51"/>
      <c r="NS21" s="51"/>
      <c r="NT21" s="51"/>
      <c r="NU21" s="51"/>
      <c r="NV21" s="51"/>
      <c r="NW21" s="51"/>
      <c r="NX21" s="51"/>
      <c r="NY21" s="51"/>
      <c r="NZ21" s="51"/>
      <c r="OA21" s="51"/>
      <c r="OB21" s="51"/>
      <c r="OC21" s="51"/>
      <c r="OD21" s="51"/>
      <c r="OE21" s="51"/>
      <c r="OF21" s="51"/>
      <c r="OG21" s="51"/>
      <c r="OH21" s="51"/>
      <c r="OI21" s="51"/>
      <c r="OJ21" s="51"/>
      <c r="OK21" s="51"/>
      <c r="OL21" s="51"/>
      <c r="OM21" s="51"/>
      <c r="ON21" s="51"/>
      <c r="OO21" s="51"/>
      <c r="OP21" s="51"/>
      <c r="OQ21" s="51"/>
      <c r="OR21" s="51"/>
      <c r="OS21" s="51"/>
      <c r="OT21" s="51"/>
      <c r="OU21" s="51"/>
      <c r="OV21" s="51"/>
      <c r="OW21" s="51"/>
      <c r="OX21" s="51"/>
      <c r="OY21" s="51"/>
      <c r="OZ21" s="51"/>
      <c r="PA21" s="51"/>
      <c r="PB21" s="51"/>
      <c r="PC21" s="51"/>
      <c r="PD21" s="51"/>
      <c r="PE21" s="51"/>
      <c r="PF21" s="51"/>
      <c r="PG21" s="51"/>
      <c r="PH21" s="51"/>
      <c r="PI21" s="51"/>
      <c r="PJ21" s="51"/>
      <c r="PK21" s="51"/>
      <c r="PL21" s="51"/>
      <c r="PM21" s="51"/>
      <c r="PN21" s="51"/>
      <c r="PO21" s="51"/>
      <c r="PP21" s="51"/>
      <c r="PQ21" s="51"/>
      <c r="PR21" s="51"/>
      <c r="PS21" s="51"/>
      <c r="PT21" s="51"/>
      <c r="PU21" s="51"/>
      <c r="PV21" s="51"/>
      <c r="PW21" s="51"/>
      <c r="PX21" s="51"/>
      <c r="PY21" s="51"/>
      <c r="PZ21" s="51"/>
      <c r="QA21" s="51"/>
      <c r="QB21" s="51"/>
      <c r="QC21" s="51"/>
      <c r="QD21" s="51"/>
      <c r="QE21" s="51"/>
      <c r="QF21" s="51"/>
      <c r="QG21" s="51"/>
      <c r="QH21" s="51"/>
      <c r="QI21" s="51"/>
      <c r="QJ21" s="51"/>
      <c r="QK21" s="51"/>
      <c r="QL21" s="51"/>
      <c r="QM21" s="51"/>
      <c r="QN21" s="51"/>
      <c r="QO21" s="51"/>
      <c r="QP21" s="51"/>
      <c r="QQ21" s="51"/>
      <c r="QR21" s="51"/>
      <c r="QS21" s="51"/>
      <c r="QT21" s="51"/>
      <c r="QU21" s="51"/>
      <c r="QV21" s="51"/>
      <c r="QW21" s="51"/>
      <c r="QX21" s="51"/>
      <c r="QY21" s="51"/>
      <c r="QZ21" s="51"/>
      <c r="RA21" s="51"/>
      <c r="RB21" s="51"/>
      <c r="RC21" s="51"/>
      <c r="RD21" s="51"/>
      <c r="RE21" s="51"/>
      <c r="RF21" s="51"/>
      <c r="RG21" s="51"/>
      <c r="RH21" s="51"/>
      <c r="RI21" s="51"/>
      <c r="RJ21" s="51"/>
      <c r="RK21" s="51"/>
      <c r="RL21" s="51"/>
      <c r="RM21" s="51"/>
      <c r="RN21" s="51"/>
      <c r="RO21" s="51"/>
      <c r="RP21" s="51"/>
      <c r="RQ21" s="51"/>
      <c r="RR21" s="51"/>
      <c r="RS21" s="51"/>
      <c r="RT21" s="51"/>
      <c r="RU21" s="51"/>
      <c r="RV21" s="51"/>
      <c r="RW21" s="51"/>
      <c r="RX21" s="51"/>
      <c r="RY21" s="51"/>
      <c r="RZ21" s="51"/>
      <c r="SA21" s="51"/>
      <c r="SB21" s="51"/>
      <c r="SC21" s="51"/>
      <c r="SD21" s="51"/>
      <c r="SE21" s="51"/>
      <c r="SF21" s="51"/>
      <c r="SG21" s="51"/>
      <c r="SH21" s="51"/>
      <c r="SI21" s="51"/>
      <c r="SJ21" s="51"/>
      <c r="SK21" s="51"/>
      <c r="SL21" s="51"/>
      <c r="SM21" s="51"/>
      <c r="SN21" s="51"/>
      <c r="SO21" s="51"/>
      <c r="SP21" s="51"/>
      <c r="SQ21" s="51"/>
      <c r="SR21" s="51"/>
      <c r="SS21" s="51"/>
      <c r="ST21" s="51"/>
      <c r="SU21" s="51"/>
      <c r="SV21" s="51"/>
      <c r="SW21" s="51"/>
      <c r="SX21" s="51"/>
      <c r="SY21" s="51"/>
      <c r="SZ21" s="51"/>
      <c r="TA21" s="51"/>
      <c r="TB21" s="51"/>
      <c r="TC21" s="51"/>
      <c r="TD21" s="51"/>
      <c r="TE21" s="51"/>
      <c r="TF21" s="51"/>
      <c r="TG21" s="51"/>
      <c r="TH21" s="51"/>
      <c r="TI21" s="51"/>
      <c r="TJ21" s="51"/>
      <c r="TK21" s="51"/>
      <c r="TL21" s="51"/>
      <c r="TM21" s="51"/>
      <c r="TN21" s="51"/>
      <c r="TO21" s="51"/>
      <c r="TP21" s="51"/>
      <c r="TQ21" s="51"/>
      <c r="TR21" s="51"/>
      <c r="TS21" s="51"/>
      <c r="TT21" s="51"/>
      <c r="TU21" s="51"/>
      <c r="TV21" s="51"/>
      <c r="TW21" s="51"/>
      <c r="TX21" s="51"/>
      <c r="TY21" s="51"/>
      <c r="TZ21" s="51"/>
      <c r="UA21" s="51"/>
      <c r="UB21" s="51"/>
      <c r="UC21" s="51"/>
      <c r="UD21" s="51"/>
      <c r="UE21" s="51"/>
      <c r="UF21" s="51"/>
      <c r="UG21" s="51"/>
      <c r="UH21" s="51"/>
      <c r="UI21" s="51"/>
      <c r="UJ21" s="51"/>
      <c r="UK21" s="51"/>
      <c r="UL21" s="51"/>
      <c r="UM21" s="51"/>
      <c r="UN21" s="51"/>
      <c r="UO21" s="51"/>
      <c r="UP21" s="51"/>
      <c r="UQ21" s="51"/>
      <c r="UR21" s="51"/>
      <c r="US21" s="51"/>
      <c r="UT21" s="51"/>
      <c r="UU21" s="51"/>
      <c r="UV21" s="51"/>
      <c r="UW21" s="51"/>
      <c r="UX21" s="51"/>
      <c r="UY21" s="51"/>
      <c r="UZ21" s="51"/>
      <c r="VA21" s="51"/>
      <c r="VB21" s="51"/>
      <c r="VC21" s="51"/>
      <c r="VD21" s="51"/>
      <c r="VE21" s="51"/>
      <c r="VF21" s="51"/>
      <c r="VG21" s="51"/>
      <c r="VH21" s="51"/>
      <c r="VI21" s="51"/>
      <c r="VJ21" s="51"/>
      <c r="VK21" s="51"/>
      <c r="VL21" s="51"/>
      <c r="VM21" s="51"/>
      <c r="VN21" s="51"/>
      <c r="VO21" s="51"/>
      <c r="VP21" s="51"/>
      <c r="VQ21" s="51"/>
      <c r="VR21" s="51"/>
      <c r="VS21" s="51"/>
      <c r="VT21" s="51"/>
      <c r="VU21" s="51"/>
      <c r="VV21" s="51"/>
      <c r="VW21" s="51"/>
      <c r="VX21" s="51"/>
      <c r="VY21" s="51"/>
      <c r="VZ21" s="51"/>
      <c r="WA21" s="51"/>
      <c r="WB21" s="51"/>
      <c r="WC21" s="51"/>
      <c r="WD21" s="51"/>
      <c r="WE21" s="51"/>
      <c r="WF21" s="51"/>
      <c r="WG21" s="51"/>
      <c r="WH21" s="51"/>
      <c r="WI21" s="51"/>
      <c r="WJ21" s="51"/>
      <c r="WK21" s="51"/>
      <c r="WL21" s="51"/>
      <c r="WM21" s="51"/>
      <c r="WN21" s="51"/>
      <c r="WO21" s="51"/>
      <c r="WP21" s="51"/>
      <c r="WQ21" s="51"/>
      <c r="WR21" s="51"/>
      <c r="WS21" s="51"/>
      <c r="WT21" s="51"/>
      <c r="WU21" s="51"/>
      <c r="WV21" s="51"/>
      <c r="WW21" s="51"/>
      <c r="WX21" s="51"/>
      <c r="WY21" s="51"/>
      <c r="WZ21" s="51"/>
      <c r="XA21" s="51"/>
      <c r="XB21" s="51"/>
      <c r="XC21" s="51"/>
      <c r="XD21" s="51"/>
      <c r="XE21" s="51"/>
      <c r="XF21" s="51"/>
      <c r="XG21" s="51"/>
      <c r="XH21" s="51"/>
      <c r="XI21" s="51"/>
      <c r="XJ21" s="51"/>
      <c r="XK21" s="51"/>
      <c r="XL21" s="51"/>
      <c r="XM21" s="51"/>
      <c r="XN21" s="51"/>
      <c r="XO21" s="51"/>
      <c r="XP21" s="51"/>
      <c r="XQ21" s="51"/>
      <c r="XR21" s="51"/>
      <c r="XS21" s="51"/>
      <c r="XT21" s="51"/>
      <c r="XU21" s="51"/>
      <c r="XV21" s="51"/>
      <c r="XW21" s="51"/>
      <c r="XX21" s="51"/>
      <c r="XY21" s="51"/>
      <c r="XZ21" s="51"/>
      <c r="YA21" s="51"/>
      <c r="YB21" s="51"/>
      <c r="YC21" s="51"/>
      <c r="YD21" s="51"/>
      <c r="YE21" s="51"/>
      <c r="YF21" s="51"/>
      <c r="YG21" s="51"/>
      <c r="YH21" s="51"/>
      <c r="YI21" s="51"/>
      <c r="YJ21" s="51"/>
      <c r="YK21" s="51"/>
      <c r="YL21" s="51"/>
      <c r="YM21" s="51"/>
      <c r="YN21" s="51"/>
      <c r="YO21" s="51"/>
      <c r="YP21" s="51"/>
      <c r="YQ21" s="51"/>
      <c r="YR21" s="51"/>
      <c r="YS21" s="51"/>
      <c r="YT21" s="51"/>
      <c r="YU21" s="51"/>
      <c r="YV21" s="51"/>
      <c r="YW21" s="51"/>
      <c r="YX21" s="51"/>
      <c r="YY21" s="51"/>
      <c r="YZ21" s="51"/>
      <c r="ZA21" s="51"/>
      <c r="ZB21" s="51"/>
      <c r="ZC21" s="51"/>
      <c r="ZD21" s="51"/>
      <c r="ZE21" s="51"/>
      <c r="ZF21" s="51"/>
      <c r="ZG21" s="51"/>
      <c r="ZH21" s="51"/>
      <c r="ZI21" s="51"/>
      <c r="ZJ21" s="51"/>
      <c r="ZK21" s="51"/>
      <c r="ZL21" s="51"/>
      <c r="ZM21" s="51"/>
      <c r="ZN21" s="51"/>
      <c r="ZO21" s="51"/>
      <c r="ZP21" s="51"/>
      <c r="ZQ21" s="51"/>
      <c r="ZR21" s="51"/>
      <c r="ZS21" s="51"/>
      <c r="ZT21" s="51"/>
      <c r="ZU21" s="51"/>
      <c r="ZV21" s="51"/>
      <c r="ZW21" s="51"/>
      <c r="ZX21" s="51"/>
      <c r="ZY21" s="51"/>
      <c r="ZZ21" s="51"/>
      <c r="AAA21" s="51"/>
      <c r="AAB21" s="51"/>
      <c r="AAC21" s="51"/>
      <c r="AAD21" s="51"/>
      <c r="AAE21" s="51"/>
      <c r="AAF21" s="51"/>
      <c r="AAG21" s="51"/>
      <c r="AAH21" s="51"/>
      <c r="AAI21" s="51"/>
      <c r="AAJ21" s="51"/>
      <c r="AAK21" s="51"/>
      <c r="AAL21" s="51"/>
      <c r="AAM21" s="51"/>
      <c r="AAN21" s="51"/>
      <c r="AAO21" s="51"/>
      <c r="AAP21" s="51"/>
      <c r="AAQ21" s="51"/>
      <c r="AAR21" s="51"/>
      <c r="AAS21" s="51"/>
      <c r="AAT21" s="51"/>
      <c r="AAU21" s="51"/>
      <c r="AAV21" s="51"/>
      <c r="AAW21" s="51"/>
      <c r="AAX21" s="51"/>
      <c r="AAY21" s="51"/>
      <c r="AAZ21" s="51"/>
      <c r="ABA21" s="51"/>
      <c r="ABB21" s="51"/>
      <c r="ABC21" s="51"/>
      <c r="ABD21" s="51"/>
      <c r="ABE21" s="51"/>
      <c r="ABF21" s="51"/>
      <c r="ABG21" s="51"/>
      <c r="ABH21" s="51"/>
      <c r="ABI21" s="51"/>
      <c r="ABJ21" s="51"/>
      <c r="ABK21" s="51"/>
      <c r="ABL21" s="51"/>
      <c r="ABM21" s="51"/>
      <c r="ABN21" s="51"/>
      <c r="ABO21" s="51"/>
      <c r="ABP21" s="51"/>
      <c r="ABQ21" s="51"/>
      <c r="ABR21" s="51"/>
      <c r="ABS21" s="51"/>
      <c r="ABT21" s="51"/>
      <c r="ABU21" s="51"/>
      <c r="ABV21" s="51"/>
      <c r="ABW21" s="51"/>
      <c r="ABX21" s="51"/>
      <c r="ABY21" s="51"/>
      <c r="ABZ21" s="51"/>
      <c r="ACA21" s="51"/>
      <c r="ACB21" s="51"/>
      <c r="ACC21" s="51"/>
      <c r="ACD21" s="51"/>
      <c r="ACE21" s="51"/>
      <c r="ACF21" s="51"/>
      <c r="ACG21" s="51"/>
      <c r="ACH21" s="51"/>
      <c r="ACI21" s="51"/>
      <c r="ACJ21" s="51"/>
      <c r="ACK21" s="51"/>
      <c r="ACL21" s="51"/>
      <c r="ACM21" s="51"/>
      <c r="ACN21" s="51"/>
      <c r="ACO21" s="51"/>
      <c r="ACP21" s="51"/>
      <c r="ACQ21" s="51"/>
      <c r="ACR21" s="51"/>
      <c r="ACS21" s="51"/>
      <c r="ACT21" s="51"/>
      <c r="ACU21" s="51"/>
      <c r="ACV21" s="51"/>
      <c r="ACW21" s="51"/>
      <c r="ACX21" s="51"/>
      <c r="ACY21" s="51"/>
      <c r="ACZ21" s="51"/>
      <c r="ADA21" s="51"/>
      <c r="ADB21" s="51"/>
      <c r="ADC21" s="51"/>
      <c r="ADD21" s="51"/>
      <c r="ADE21" s="51"/>
      <c r="ADF21" s="51"/>
      <c r="ADG21" s="51"/>
      <c r="ADH21" s="51"/>
      <c r="ADI21" s="51"/>
      <c r="ADJ21" s="51"/>
      <c r="ADK21" s="51"/>
      <c r="ADL21" s="51"/>
      <c r="ADM21" s="51"/>
      <c r="ADN21" s="51"/>
      <c r="ADO21" s="51"/>
      <c r="ADP21" s="51"/>
      <c r="ADQ21" s="51"/>
      <c r="ADR21" s="51"/>
      <c r="ADS21" s="51"/>
      <c r="ADT21" s="51"/>
      <c r="ADU21" s="51"/>
      <c r="ADV21" s="51"/>
      <c r="ADW21" s="51"/>
      <c r="ADX21" s="51"/>
      <c r="ADY21" s="51"/>
      <c r="ADZ21" s="51"/>
      <c r="AEA21" s="51"/>
      <c r="AEB21" s="51"/>
      <c r="AEC21" s="51"/>
      <c r="AED21" s="51"/>
      <c r="AEE21" s="51"/>
      <c r="AEF21" s="51"/>
      <c r="AEG21" s="51"/>
      <c r="AEH21" s="51"/>
      <c r="AEI21" s="51"/>
      <c r="AEJ21" s="51"/>
      <c r="AEK21" s="51"/>
      <c r="AEL21" s="51"/>
      <c r="AEM21" s="51"/>
      <c r="AEN21" s="51"/>
      <c r="AEO21" s="51"/>
      <c r="AEP21" s="51"/>
      <c r="AEQ21" s="51"/>
      <c r="AER21" s="51"/>
      <c r="AES21" s="51"/>
      <c r="AET21" s="51"/>
      <c r="AEU21" s="51"/>
      <c r="AEV21" s="51"/>
      <c r="AEW21" s="51"/>
      <c r="AEX21" s="51"/>
      <c r="AEY21" s="51"/>
      <c r="AEZ21" s="51"/>
      <c r="AFA21" s="51"/>
      <c r="AFB21" s="51"/>
      <c r="AFC21" s="51"/>
      <c r="AFD21" s="51"/>
      <c r="AFE21" s="51"/>
      <c r="AFF21" s="51"/>
      <c r="AFG21" s="51"/>
      <c r="AFH21" s="51"/>
      <c r="AFI21" s="51"/>
      <c r="AFJ21" s="51"/>
      <c r="AFK21" s="51"/>
      <c r="AFL21" s="51"/>
      <c r="AFM21" s="51"/>
      <c r="AFN21" s="51"/>
      <c r="AFO21" s="51"/>
      <c r="AFP21" s="51"/>
      <c r="AFQ21" s="51"/>
      <c r="AFR21" s="51"/>
      <c r="AFS21" s="51"/>
      <c r="AFT21" s="51"/>
      <c r="AFU21" s="51"/>
      <c r="AFV21" s="51"/>
      <c r="AFW21" s="51"/>
      <c r="AFX21" s="51"/>
      <c r="AFY21" s="51"/>
      <c r="AFZ21" s="51"/>
      <c r="AGA21" s="51"/>
      <c r="AGB21" s="51"/>
      <c r="AGC21" s="51"/>
      <c r="AGD21" s="51"/>
      <c r="AGE21" s="51"/>
      <c r="AGF21" s="51"/>
      <c r="AGG21" s="51"/>
      <c r="AGH21" s="51"/>
      <c r="AGI21" s="51"/>
      <c r="AGJ21" s="51"/>
      <c r="AGK21" s="51"/>
      <c r="AGL21" s="51"/>
      <c r="AGM21" s="51"/>
      <c r="AGN21" s="51"/>
      <c r="AGO21" s="51"/>
      <c r="AGP21" s="51"/>
      <c r="AGQ21" s="51"/>
      <c r="AGR21" s="51"/>
      <c r="AGS21" s="51"/>
      <c r="AGT21" s="51"/>
      <c r="AGU21" s="51"/>
      <c r="AGV21" s="51"/>
      <c r="AGW21" s="51"/>
      <c r="AGX21" s="51"/>
      <c r="AGY21" s="51"/>
      <c r="AGZ21" s="51"/>
      <c r="AHA21" s="51"/>
      <c r="AHB21" s="51"/>
      <c r="AHC21" s="51"/>
      <c r="AHD21" s="51"/>
      <c r="AHE21" s="51"/>
      <c r="AHF21" s="51"/>
      <c r="AHG21" s="51"/>
      <c r="AHH21" s="51"/>
      <c r="AHI21" s="51"/>
      <c r="AHJ21" s="51"/>
      <c r="AHK21" s="51"/>
      <c r="AHL21" s="51"/>
      <c r="AHM21" s="51"/>
      <c r="AHN21" s="51"/>
      <c r="AHO21" s="51"/>
      <c r="AHP21" s="51"/>
      <c r="AHQ21" s="51"/>
      <c r="AHR21" s="51"/>
      <c r="AHS21" s="51"/>
      <c r="AHT21" s="51"/>
      <c r="AHU21" s="51"/>
      <c r="AHV21" s="51"/>
      <c r="AHW21" s="51"/>
      <c r="AHX21" s="51"/>
      <c r="AHY21" s="51"/>
      <c r="AHZ21" s="51"/>
      <c r="AIA21" s="51"/>
      <c r="AIB21" s="51"/>
      <c r="AIC21" s="51"/>
      <c r="AID21" s="51"/>
      <c r="AIE21" s="51"/>
      <c r="AIF21" s="51"/>
      <c r="AIG21" s="51"/>
      <c r="AIH21" s="51"/>
      <c r="AII21" s="51"/>
      <c r="AIJ21" s="51"/>
      <c r="AIK21" s="51"/>
      <c r="AIL21" s="51"/>
      <c r="AIM21" s="51"/>
      <c r="AIN21" s="51"/>
      <c r="AIO21" s="51"/>
      <c r="AIP21" s="51"/>
      <c r="AIQ21" s="51"/>
      <c r="AIR21" s="51"/>
      <c r="AIS21" s="51"/>
      <c r="AIT21" s="51"/>
      <c r="AIU21" s="51"/>
      <c r="AIV21" s="51"/>
      <c r="AIW21" s="51"/>
      <c r="AIX21" s="51"/>
      <c r="AIY21" s="51"/>
      <c r="AIZ21" s="51"/>
      <c r="AJA21" s="51"/>
      <c r="AJB21" s="51"/>
      <c r="AJC21" s="51"/>
      <c r="AJD21" s="51"/>
      <c r="AJE21" s="51"/>
      <c r="AJF21" s="51"/>
      <c r="AJG21" s="51"/>
      <c r="AJH21" s="51"/>
      <c r="AJI21" s="51"/>
      <c r="AJJ21" s="51"/>
      <c r="AJK21" s="51"/>
      <c r="AJL21" s="51"/>
      <c r="AJM21" s="51"/>
      <c r="AJN21" s="51"/>
      <c r="AJO21" s="51"/>
      <c r="AJP21" s="51"/>
      <c r="AJQ21" s="51"/>
      <c r="AJR21" s="51"/>
      <c r="AJS21" s="51"/>
      <c r="AJT21" s="51"/>
      <c r="AJU21" s="51"/>
      <c r="AJV21" s="51"/>
      <c r="AJW21" s="51"/>
      <c r="AJX21" s="51"/>
      <c r="AJY21" s="51"/>
      <c r="AJZ21" s="51"/>
      <c r="AKA21" s="51"/>
      <c r="AKB21" s="51"/>
      <c r="AKC21" s="51"/>
      <c r="AKD21" s="51"/>
      <c r="AKE21" s="51"/>
      <c r="AKF21" s="51"/>
      <c r="AKG21" s="51"/>
      <c r="AKH21" s="51"/>
      <c r="AKI21" s="51"/>
      <c r="AKJ21" s="51"/>
      <c r="AKK21" s="51"/>
      <c r="AKL21" s="51"/>
      <c r="AKM21" s="51"/>
      <c r="AKN21" s="51"/>
      <c r="AKO21" s="51"/>
      <c r="AKP21" s="51"/>
      <c r="AKQ21" s="51"/>
      <c r="AKR21" s="51"/>
      <c r="AKS21" s="51"/>
      <c r="AKT21" s="51"/>
      <c r="AKU21" s="51"/>
      <c r="AKV21" s="51"/>
      <c r="AKW21" s="51"/>
      <c r="AKX21" s="51"/>
      <c r="AKY21" s="51"/>
      <c r="AKZ21" s="51"/>
      <c r="ALA21" s="51"/>
      <c r="ALB21" s="51"/>
      <c r="ALC21" s="51"/>
      <c r="ALD21" s="51"/>
      <c r="ALE21" s="51"/>
      <c r="ALF21" s="51"/>
      <c r="ALG21" s="51"/>
      <c r="ALH21" s="51"/>
      <c r="ALI21" s="51"/>
      <c r="ALJ21" s="51"/>
      <c r="ALK21" s="51"/>
      <c r="ALL21" s="51"/>
      <c r="ALM21" s="51"/>
      <c r="ALN21" s="51"/>
      <c r="ALO21" s="51"/>
      <c r="ALP21" s="51"/>
      <c r="ALQ21" s="51"/>
      <c r="ALR21" s="51"/>
      <c r="ALS21" s="51"/>
      <c r="ALT21" s="51"/>
      <c r="ALU21" s="51"/>
      <c r="ALV21" s="51"/>
      <c r="ALW21" s="51"/>
      <c r="ALX21" s="51"/>
      <c r="ALY21" s="51"/>
      <c r="ALZ21" s="51"/>
      <c r="AMA21" s="51"/>
      <c r="AMB21" s="51"/>
      <c r="AMC21" s="51"/>
      <c r="AMD21" s="51"/>
      <c r="AME21" s="51"/>
      <c r="AMF21" s="51"/>
      <c r="AMG21" s="51"/>
      <c r="AMH21" s="51"/>
      <c r="AMI21" s="51"/>
      <c r="AMJ21" s="51"/>
      <c r="AMK21" s="51"/>
      <c r="AML21" s="51"/>
      <c r="AMM21" s="51"/>
      <c r="AMN21" s="51"/>
      <c r="AMO21" s="51"/>
      <c r="AMP21" s="51"/>
      <c r="AMQ21" s="51"/>
      <c r="AMR21" s="51"/>
      <c r="AMS21" s="51"/>
      <c r="AMT21" s="51"/>
      <c r="AMU21" s="51"/>
      <c r="AMV21" s="51"/>
      <c r="AMW21" s="51"/>
      <c r="AMX21" s="51"/>
      <c r="AMY21" s="51"/>
      <c r="AMZ21" s="51"/>
      <c r="ANA21" s="51"/>
      <c r="ANB21" s="51"/>
      <c r="ANC21" s="51"/>
      <c r="AND21" s="51"/>
      <c r="ANE21" s="51"/>
      <c r="ANF21" s="51"/>
      <c r="ANG21" s="51"/>
      <c r="ANH21" s="51"/>
      <c r="ANI21" s="51"/>
      <c r="ANJ21" s="51"/>
      <c r="ANK21" s="51"/>
      <c r="ANL21" s="51"/>
      <c r="ANM21" s="51"/>
      <c r="ANN21" s="51"/>
      <c r="ANO21" s="51"/>
      <c r="ANP21" s="51"/>
      <c r="ANQ21" s="51"/>
      <c r="ANR21" s="51"/>
      <c r="ANS21" s="51"/>
      <c r="ANT21" s="51"/>
      <c r="ANU21" s="51"/>
      <c r="ANV21" s="51"/>
      <c r="ANW21" s="51"/>
      <c r="ANX21" s="51"/>
      <c r="ANY21" s="51"/>
      <c r="ANZ21" s="51"/>
      <c r="AOA21" s="51"/>
      <c r="AOB21" s="51"/>
      <c r="AOC21" s="51"/>
      <c r="AOD21" s="51"/>
      <c r="AOE21" s="51"/>
      <c r="AOF21" s="51"/>
      <c r="AOG21" s="51"/>
      <c r="AOH21" s="51"/>
      <c r="AOI21" s="51"/>
      <c r="AOJ21" s="51"/>
      <c r="AOK21" s="51"/>
      <c r="AOL21" s="51"/>
      <c r="AOM21" s="51"/>
      <c r="AON21" s="51"/>
      <c r="AOO21" s="51"/>
      <c r="AOP21" s="51"/>
      <c r="AOQ21" s="51"/>
      <c r="AOR21" s="51"/>
      <c r="AOS21" s="51"/>
      <c r="AOT21" s="51"/>
      <c r="AOU21" s="51"/>
      <c r="AOV21" s="51"/>
      <c r="AOW21" s="51"/>
      <c r="AOX21" s="51"/>
      <c r="AOY21" s="51"/>
      <c r="AOZ21" s="51"/>
      <c r="APA21" s="51"/>
      <c r="APB21" s="51"/>
      <c r="APC21" s="51"/>
      <c r="APD21" s="51"/>
      <c r="APE21" s="51"/>
      <c r="APF21" s="51"/>
      <c r="APG21" s="51"/>
      <c r="APH21" s="51"/>
      <c r="API21" s="51"/>
      <c r="APJ21" s="51"/>
      <c r="APK21" s="51"/>
      <c r="APL21" s="51"/>
      <c r="APM21" s="51"/>
      <c r="APN21" s="51"/>
      <c r="APO21" s="51"/>
      <c r="APP21" s="51"/>
      <c r="APQ21" s="51"/>
      <c r="APR21" s="51"/>
      <c r="APS21" s="51"/>
      <c r="APT21" s="51"/>
      <c r="APU21" s="51"/>
      <c r="APV21" s="51"/>
      <c r="APW21" s="51"/>
      <c r="APX21" s="51"/>
      <c r="APY21" s="51"/>
      <c r="APZ21" s="51"/>
      <c r="AQA21" s="51"/>
      <c r="AQB21" s="51"/>
      <c r="AQC21" s="51"/>
      <c r="AQD21" s="51"/>
      <c r="AQE21" s="51"/>
      <c r="AQF21" s="51"/>
      <c r="AQG21" s="51"/>
      <c r="AQH21" s="51"/>
      <c r="AQI21" s="51"/>
      <c r="AQJ21" s="51"/>
      <c r="AQK21" s="51"/>
      <c r="AQL21" s="51"/>
      <c r="AQM21" s="51"/>
      <c r="AQN21" s="51"/>
      <c r="AQO21" s="51"/>
      <c r="AQP21" s="51"/>
      <c r="AQQ21" s="51"/>
      <c r="AQR21" s="51"/>
      <c r="AQS21" s="51"/>
      <c r="AQT21" s="51"/>
      <c r="AQU21" s="51"/>
      <c r="AQV21" s="51"/>
      <c r="AQW21" s="51"/>
      <c r="AQX21" s="51"/>
      <c r="AQY21" s="51"/>
      <c r="AQZ21" s="51"/>
      <c r="ARA21" s="51"/>
      <c r="ARB21" s="51"/>
      <c r="ARC21" s="51"/>
      <c r="ARD21" s="51"/>
      <c r="ARE21" s="51"/>
      <c r="ARF21" s="51"/>
      <c r="ARG21" s="51"/>
      <c r="ARH21" s="51"/>
      <c r="ARI21" s="51"/>
      <c r="ARJ21" s="51"/>
      <c r="ARK21" s="51"/>
      <c r="ARL21" s="51"/>
      <c r="ARM21" s="51"/>
      <c r="ARN21" s="51"/>
      <c r="ARO21" s="51"/>
      <c r="ARP21" s="51"/>
      <c r="ARQ21" s="51"/>
      <c r="ARR21" s="51"/>
      <c r="ARS21" s="51"/>
      <c r="ART21" s="51"/>
      <c r="ARU21" s="51"/>
      <c r="ARV21" s="51"/>
      <c r="ARW21" s="51"/>
      <c r="ARX21" s="51"/>
      <c r="ARY21" s="51"/>
      <c r="ARZ21" s="51"/>
      <c r="ASA21" s="51"/>
      <c r="ASB21" s="51"/>
      <c r="ASC21" s="51"/>
      <c r="ASD21" s="51"/>
      <c r="ASE21" s="51"/>
      <c r="ASF21" s="51"/>
      <c r="ASG21" s="51"/>
      <c r="ASH21" s="51"/>
      <c r="ASI21" s="51"/>
      <c r="ASJ21" s="51"/>
      <c r="ASK21" s="51"/>
      <c r="ASL21" s="51"/>
      <c r="ASM21" s="51"/>
      <c r="ASN21" s="51"/>
      <c r="ASO21" s="51"/>
      <c r="ASP21" s="51"/>
      <c r="ASQ21" s="51"/>
      <c r="ASR21" s="51"/>
      <c r="ASS21" s="51"/>
      <c r="AST21" s="51"/>
      <c r="ASU21" s="51"/>
      <c r="ASV21" s="51"/>
      <c r="ASW21" s="51"/>
      <c r="ASX21" s="51"/>
      <c r="ASY21" s="51"/>
      <c r="ASZ21" s="51"/>
      <c r="ATA21" s="51"/>
      <c r="ATB21" s="51"/>
      <c r="ATC21" s="51"/>
      <c r="ATD21" s="51"/>
      <c r="ATE21" s="51"/>
      <c r="ATF21" s="51"/>
      <c r="ATG21" s="51"/>
      <c r="ATH21" s="51"/>
      <c r="ATI21" s="51"/>
      <c r="ATJ21" s="51"/>
      <c r="ATK21" s="51"/>
      <c r="ATL21" s="51"/>
      <c r="ATM21" s="51"/>
      <c r="ATN21" s="51"/>
      <c r="ATO21" s="51"/>
      <c r="ATP21" s="51"/>
      <c r="ATQ21" s="51"/>
      <c r="ATR21" s="51"/>
      <c r="ATS21" s="51"/>
      <c r="ATT21" s="51"/>
      <c r="ATU21" s="51"/>
      <c r="ATV21" s="51"/>
      <c r="ATW21" s="51"/>
      <c r="ATX21" s="51"/>
      <c r="ATY21" s="51"/>
      <c r="ATZ21" s="51"/>
      <c r="AUA21" s="51"/>
      <c r="AUB21" s="51"/>
      <c r="AUC21" s="51"/>
      <c r="AUD21" s="51"/>
      <c r="AUE21" s="51"/>
      <c r="AUF21" s="51"/>
      <c r="AUG21" s="51"/>
      <c r="AUH21" s="51"/>
      <c r="AUI21" s="51"/>
      <c r="AUJ21" s="51"/>
      <c r="AUK21" s="51"/>
      <c r="AUL21" s="51"/>
      <c r="AUM21" s="51"/>
      <c r="AUN21" s="51"/>
      <c r="AUO21" s="51"/>
      <c r="AUP21" s="51"/>
      <c r="AUQ21" s="51"/>
      <c r="AUR21" s="51"/>
      <c r="AUS21" s="51"/>
      <c r="AUT21" s="51"/>
      <c r="AUU21" s="51"/>
      <c r="AUV21" s="51"/>
      <c r="AUW21" s="51"/>
      <c r="AUX21" s="51"/>
      <c r="AUY21" s="51"/>
      <c r="AUZ21" s="51"/>
      <c r="AVA21" s="51"/>
      <c r="AVB21" s="51"/>
      <c r="AVC21" s="51"/>
      <c r="AVD21" s="51"/>
      <c r="AVE21" s="51"/>
      <c r="AVF21" s="51"/>
      <c r="AVG21" s="51"/>
      <c r="AVH21" s="51"/>
      <c r="AVI21" s="51"/>
      <c r="AVJ21" s="51"/>
      <c r="AVK21" s="51"/>
      <c r="AVL21" s="51"/>
      <c r="AVM21" s="51"/>
      <c r="AVN21" s="51"/>
      <c r="AVO21" s="51"/>
      <c r="AVP21" s="51"/>
      <c r="AVQ21" s="51"/>
      <c r="AVR21" s="51"/>
      <c r="AVS21" s="51"/>
      <c r="AVT21" s="51"/>
      <c r="AVU21" s="51"/>
      <c r="AVV21" s="51"/>
      <c r="AVW21" s="51"/>
      <c r="AVX21" s="51"/>
      <c r="AVY21" s="51"/>
      <c r="AVZ21" s="51"/>
      <c r="AWA21" s="51"/>
      <c r="AWB21" s="51"/>
      <c r="AWC21" s="51"/>
      <c r="AWD21" s="51"/>
      <c r="AWE21" s="51"/>
      <c r="AWF21" s="51"/>
      <c r="AWG21" s="51"/>
      <c r="AWH21" s="51"/>
      <c r="AWI21" s="51"/>
      <c r="AWJ21" s="51"/>
      <c r="AWK21" s="51"/>
      <c r="AWL21" s="51"/>
      <c r="AWM21" s="51"/>
      <c r="AWN21" s="51"/>
      <c r="AWO21" s="51"/>
      <c r="AWP21" s="51"/>
      <c r="AWQ21" s="51"/>
      <c r="AWR21" s="51"/>
      <c r="AWS21" s="51"/>
      <c r="AWT21" s="51"/>
      <c r="AWU21" s="51"/>
      <c r="AWV21" s="51"/>
      <c r="AWW21" s="51"/>
      <c r="AWX21" s="51"/>
      <c r="AWY21" s="51"/>
      <c r="AWZ21" s="51"/>
      <c r="AXA21" s="51"/>
      <c r="AXB21" s="51"/>
      <c r="AXC21" s="51"/>
      <c r="AXD21" s="51"/>
      <c r="AXE21" s="51"/>
      <c r="AXF21" s="51"/>
      <c r="AXG21" s="51"/>
      <c r="AXH21" s="51"/>
      <c r="AXI21" s="51"/>
      <c r="AXJ21" s="51"/>
      <c r="AXK21" s="51"/>
      <c r="AXL21" s="51"/>
      <c r="AXM21" s="51"/>
      <c r="AXN21" s="51"/>
      <c r="AXO21" s="51"/>
      <c r="AXP21" s="51"/>
      <c r="AXQ21" s="51"/>
      <c r="AXR21" s="51"/>
      <c r="AXS21" s="51"/>
      <c r="AXT21" s="51"/>
      <c r="AXU21" s="51"/>
      <c r="AXV21" s="51"/>
      <c r="AXW21" s="51"/>
      <c r="AXX21" s="51"/>
      <c r="AXY21" s="51"/>
      <c r="AXZ21" s="51"/>
      <c r="AYA21" s="51"/>
      <c r="AYB21" s="51"/>
      <c r="AYC21" s="51"/>
      <c r="AYD21" s="51"/>
      <c r="AYE21" s="51"/>
      <c r="AYF21" s="51"/>
      <c r="AYG21" s="51"/>
      <c r="AYH21" s="51"/>
      <c r="AYI21" s="51"/>
      <c r="AYJ21" s="51"/>
      <c r="AYK21" s="51"/>
      <c r="AYL21" s="51"/>
      <c r="AYM21" s="51"/>
      <c r="AYN21" s="51"/>
      <c r="AYO21" s="51"/>
      <c r="AYP21" s="51"/>
      <c r="AYQ21" s="51"/>
      <c r="AYR21" s="51"/>
      <c r="AYS21" s="51"/>
      <c r="AYT21" s="51"/>
      <c r="AYU21" s="51"/>
      <c r="AYV21" s="51"/>
      <c r="AYW21" s="51"/>
      <c r="AYX21" s="51"/>
      <c r="AYY21" s="51"/>
      <c r="AYZ21" s="51"/>
      <c r="AZA21" s="51"/>
      <c r="AZB21" s="51"/>
      <c r="AZC21" s="51"/>
      <c r="AZD21" s="51"/>
      <c r="AZE21" s="51"/>
      <c r="AZF21" s="51"/>
      <c r="AZG21" s="51"/>
      <c r="AZH21" s="51"/>
      <c r="AZI21" s="51"/>
      <c r="AZJ21" s="51"/>
      <c r="AZK21" s="51"/>
      <c r="AZL21" s="51"/>
      <c r="AZM21" s="51"/>
      <c r="AZN21" s="51"/>
      <c r="AZO21" s="51"/>
      <c r="AZP21" s="51"/>
      <c r="AZQ21" s="51"/>
      <c r="AZR21" s="51"/>
      <c r="AZS21" s="51"/>
      <c r="AZT21" s="51"/>
      <c r="AZU21" s="51"/>
      <c r="AZV21" s="51"/>
      <c r="AZW21" s="51"/>
      <c r="AZX21" s="51"/>
      <c r="AZY21" s="51"/>
      <c r="AZZ21" s="51"/>
      <c r="BAA21" s="51"/>
      <c r="BAB21" s="51"/>
      <c r="BAC21" s="51"/>
      <c r="BAD21" s="51"/>
      <c r="BAE21" s="51"/>
      <c r="BAF21" s="51"/>
      <c r="BAG21" s="51"/>
      <c r="BAH21" s="51"/>
      <c r="BAI21" s="51"/>
      <c r="BAJ21" s="51"/>
      <c r="BAK21" s="51"/>
      <c r="BAL21" s="51"/>
      <c r="BAM21" s="51"/>
      <c r="BAN21" s="51"/>
      <c r="BAO21" s="51"/>
      <c r="BAP21" s="51"/>
      <c r="BAQ21" s="51"/>
      <c r="BAR21" s="51"/>
      <c r="BAS21" s="51"/>
      <c r="BAT21" s="51"/>
      <c r="BAU21" s="51"/>
      <c r="BAV21" s="51"/>
      <c r="BAW21" s="51"/>
      <c r="BAX21" s="51"/>
      <c r="BAY21" s="51"/>
      <c r="BAZ21" s="51"/>
      <c r="BBA21" s="51"/>
      <c r="BBB21" s="51"/>
      <c r="BBC21" s="51"/>
      <c r="BBD21" s="51"/>
      <c r="BBE21" s="51"/>
      <c r="BBF21" s="51"/>
      <c r="BBG21" s="51"/>
      <c r="BBH21" s="51"/>
      <c r="BBI21" s="51"/>
      <c r="BBJ21" s="51"/>
      <c r="BBK21" s="51"/>
      <c r="BBL21" s="51"/>
      <c r="BBM21" s="51"/>
      <c r="BBN21" s="51"/>
      <c r="BBO21" s="51"/>
      <c r="BBP21" s="51"/>
      <c r="BBQ21" s="51"/>
      <c r="BBR21" s="51"/>
      <c r="BBS21" s="51"/>
      <c r="BBT21" s="51"/>
      <c r="BBU21" s="51"/>
      <c r="BBV21" s="51"/>
      <c r="BBW21" s="51"/>
      <c r="BBX21" s="51"/>
      <c r="BBY21" s="51"/>
      <c r="BBZ21" s="51"/>
      <c r="BCA21" s="51"/>
      <c r="BCB21" s="51"/>
      <c r="BCC21" s="51"/>
      <c r="BCD21" s="51"/>
      <c r="BCE21" s="51"/>
      <c r="BCF21" s="51"/>
      <c r="BCG21" s="51"/>
      <c r="BCH21" s="51"/>
      <c r="BCI21" s="51"/>
      <c r="BCJ21" s="51"/>
      <c r="BCK21" s="51"/>
      <c r="BCL21" s="51"/>
      <c r="BCM21" s="51"/>
      <c r="BCN21" s="51"/>
      <c r="BCO21" s="51"/>
      <c r="BCP21" s="51"/>
      <c r="BCQ21" s="51"/>
      <c r="BCR21" s="51"/>
      <c r="BCS21" s="51"/>
      <c r="BCT21" s="51"/>
      <c r="BCU21" s="51"/>
      <c r="BCV21" s="51"/>
      <c r="BCW21" s="51"/>
      <c r="BCX21" s="51"/>
      <c r="BCY21" s="51"/>
      <c r="BCZ21" s="51"/>
      <c r="BDA21" s="51"/>
      <c r="BDB21" s="51"/>
      <c r="BDC21" s="51"/>
      <c r="BDD21" s="51"/>
      <c r="BDE21" s="51"/>
      <c r="BDF21" s="51"/>
      <c r="BDG21" s="51"/>
      <c r="BDH21" s="51"/>
      <c r="BDI21" s="51"/>
      <c r="BDJ21" s="51"/>
      <c r="BDK21" s="51"/>
      <c r="BDL21" s="51"/>
      <c r="BDM21" s="51"/>
      <c r="BDN21" s="51"/>
      <c r="BDO21" s="51"/>
      <c r="BDP21" s="51"/>
      <c r="BDQ21" s="51"/>
      <c r="BDR21" s="51"/>
      <c r="BDS21" s="51"/>
      <c r="BDT21" s="51"/>
      <c r="BDU21" s="51"/>
      <c r="BDV21" s="51"/>
      <c r="BDW21" s="51"/>
      <c r="BDX21" s="51"/>
      <c r="BDY21" s="51"/>
      <c r="BDZ21" s="51"/>
      <c r="BEA21" s="51"/>
      <c r="BEB21" s="51"/>
      <c r="BEC21" s="51"/>
      <c r="BED21" s="51"/>
      <c r="BEE21" s="51"/>
      <c r="BEF21" s="51"/>
      <c r="BEG21" s="51"/>
      <c r="BEH21" s="51"/>
      <c r="BEI21" s="51"/>
      <c r="BEJ21" s="51"/>
      <c r="BEK21" s="51"/>
      <c r="BEL21" s="51"/>
      <c r="BEM21" s="51"/>
      <c r="BEN21" s="51"/>
      <c r="BEO21" s="51"/>
      <c r="BEP21" s="51"/>
      <c r="BEQ21" s="51"/>
      <c r="BER21" s="51"/>
      <c r="BES21" s="51"/>
      <c r="BET21" s="51"/>
      <c r="BEU21" s="51"/>
      <c r="BEV21" s="51"/>
      <c r="BEW21" s="51"/>
      <c r="BEX21" s="51"/>
      <c r="BEY21" s="51"/>
      <c r="BEZ21" s="51"/>
      <c r="BFA21" s="51"/>
      <c r="BFB21" s="51"/>
      <c r="BFC21" s="51"/>
      <c r="BFD21" s="51"/>
      <c r="BFE21" s="51"/>
      <c r="BFF21" s="51"/>
      <c r="BFG21" s="51"/>
      <c r="BFH21" s="51"/>
      <c r="BFI21" s="51"/>
      <c r="BFJ21" s="51"/>
      <c r="BFK21" s="51"/>
      <c r="BFL21" s="51"/>
      <c r="BFM21" s="51"/>
      <c r="BFN21" s="51"/>
      <c r="BFO21" s="51"/>
      <c r="BFP21" s="51"/>
      <c r="BFQ21" s="51"/>
      <c r="BFR21" s="51"/>
      <c r="BFS21" s="51"/>
      <c r="BFT21" s="51"/>
      <c r="BFU21" s="51"/>
      <c r="BFV21" s="51"/>
      <c r="BFW21" s="51"/>
      <c r="BFX21" s="51"/>
      <c r="BFY21" s="51"/>
      <c r="BFZ21" s="51"/>
      <c r="BGA21" s="51"/>
      <c r="BGB21" s="51"/>
      <c r="BGC21" s="51"/>
      <c r="BGD21" s="51"/>
      <c r="BGE21" s="51"/>
      <c r="BGF21" s="51"/>
      <c r="BGG21" s="51"/>
      <c r="BGH21" s="51"/>
      <c r="BGI21" s="51"/>
      <c r="BGJ21" s="51"/>
      <c r="BGK21" s="51"/>
      <c r="BGL21" s="51"/>
      <c r="BGM21" s="51"/>
      <c r="BGN21" s="51"/>
      <c r="BGO21" s="51"/>
      <c r="BGP21" s="51"/>
      <c r="BGQ21" s="51"/>
      <c r="BGR21" s="51"/>
      <c r="BGS21" s="51"/>
      <c r="BGT21" s="51"/>
      <c r="BGU21" s="51"/>
      <c r="BGV21" s="51"/>
      <c r="BGW21" s="51"/>
      <c r="BGX21" s="51"/>
      <c r="BGY21" s="51"/>
      <c r="BGZ21" s="51"/>
      <c r="BHA21" s="51"/>
      <c r="BHB21" s="51"/>
      <c r="BHC21" s="51"/>
      <c r="BHD21" s="51"/>
      <c r="BHE21" s="51"/>
      <c r="BHF21" s="51"/>
      <c r="BHG21" s="51"/>
      <c r="BHH21" s="51"/>
      <c r="BHI21" s="51"/>
      <c r="BHJ21" s="51"/>
      <c r="BHK21" s="51"/>
      <c r="BHL21" s="51"/>
      <c r="BHM21" s="51"/>
      <c r="BHN21" s="51"/>
      <c r="BHO21" s="51"/>
      <c r="BHP21" s="51"/>
      <c r="BHQ21" s="51"/>
      <c r="BHR21" s="51"/>
      <c r="BHS21" s="51"/>
      <c r="BHT21" s="51"/>
      <c r="BHU21" s="51"/>
      <c r="BHV21" s="51"/>
      <c r="BHW21" s="51"/>
      <c r="BHX21" s="51"/>
      <c r="BHY21" s="51"/>
      <c r="BHZ21" s="51"/>
      <c r="BIA21" s="51"/>
      <c r="BIB21" s="51"/>
      <c r="BIC21" s="51"/>
      <c r="BID21" s="51"/>
      <c r="BIE21" s="51"/>
      <c r="BIF21" s="51"/>
      <c r="BIG21" s="51"/>
      <c r="BIH21" s="51"/>
      <c r="BII21" s="51"/>
      <c r="BIJ21" s="51"/>
      <c r="BIK21" s="51"/>
      <c r="BIL21" s="51"/>
      <c r="BIM21" s="51"/>
      <c r="BIN21" s="51"/>
      <c r="BIO21" s="51"/>
      <c r="BIP21" s="51"/>
      <c r="BIQ21" s="51"/>
      <c r="BIR21" s="51"/>
      <c r="BIS21" s="51"/>
      <c r="BIT21" s="51"/>
      <c r="BIU21" s="51"/>
      <c r="BIV21" s="51"/>
      <c r="BIW21" s="51"/>
      <c r="BIX21" s="51"/>
      <c r="BIY21" s="51"/>
      <c r="BIZ21" s="51"/>
      <c r="BJA21" s="51"/>
      <c r="BJB21" s="51"/>
      <c r="BJC21" s="51"/>
      <c r="BJD21" s="51"/>
      <c r="BJE21" s="51"/>
      <c r="BJF21" s="51"/>
      <c r="BJG21" s="51"/>
      <c r="BJH21" s="51"/>
      <c r="BJI21" s="51"/>
      <c r="BJJ21" s="51"/>
      <c r="BJK21" s="51"/>
      <c r="BJL21" s="51"/>
      <c r="BJM21" s="51"/>
      <c r="BJN21" s="51"/>
      <c r="BJO21" s="51"/>
      <c r="BJP21" s="51"/>
      <c r="BJQ21" s="51"/>
      <c r="BJR21" s="51"/>
      <c r="BJS21" s="51"/>
      <c r="BJT21" s="51"/>
      <c r="BJU21" s="51"/>
      <c r="BJV21" s="51"/>
      <c r="BJW21" s="51"/>
      <c r="BJX21" s="51"/>
      <c r="BJY21" s="51"/>
      <c r="BJZ21" s="51"/>
      <c r="BKA21" s="51"/>
      <c r="BKB21" s="51"/>
      <c r="BKC21" s="51"/>
      <c r="BKD21" s="51"/>
      <c r="BKE21" s="51"/>
      <c r="BKF21" s="51"/>
      <c r="BKG21" s="51"/>
      <c r="BKH21" s="51"/>
      <c r="BKI21" s="51"/>
      <c r="BKJ21" s="51"/>
      <c r="BKK21" s="51"/>
      <c r="BKL21" s="51"/>
      <c r="BKM21" s="51"/>
      <c r="BKN21" s="51"/>
      <c r="BKO21" s="51"/>
      <c r="BKP21" s="51"/>
      <c r="BKQ21" s="51"/>
      <c r="BKR21" s="51"/>
      <c r="BKS21" s="51"/>
      <c r="BKT21" s="51"/>
      <c r="BKU21" s="51"/>
      <c r="BKV21" s="51"/>
      <c r="BKW21" s="51"/>
      <c r="BKX21" s="51"/>
      <c r="BKY21" s="51"/>
      <c r="BKZ21" s="51"/>
      <c r="BLA21" s="51"/>
      <c r="BLB21" s="51"/>
      <c r="BLC21" s="51"/>
      <c r="BLD21" s="51"/>
      <c r="BLE21" s="51"/>
      <c r="BLF21" s="51"/>
      <c r="BLG21" s="51"/>
      <c r="BLH21" s="51"/>
      <c r="BLI21" s="51"/>
      <c r="BLJ21" s="51"/>
      <c r="BLK21" s="51"/>
      <c r="BLL21" s="51"/>
      <c r="BLM21" s="51"/>
      <c r="BLN21" s="51"/>
      <c r="BLO21" s="51"/>
      <c r="BLP21" s="51"/>
      <c r="BLQ21" s="51"/>
      <c r="BLR21" s="51"/>
      <c r="BLS21" s="51"/>
      <c r="BLT21" s="51"/>
      <c r="BLU21" s="51"/>
      <c r="BLV21" s="51"/>
      <c r="BLW21" s="51"/>
      <c r="BLX21" s="51"/>
      <c r="BLY21" s="51"/>
      <c r="BLZ21" s="51"/>
      <c r="BMA21" s="51"/>
      <c r="BMB21" s="51"/>
      <c r="BMC21" s="51"/>
      <c r="BMD21" s="51"/>
      <c r="BME21" s="51"/>
      <c r="BMF21" s="51"/>
      <c r="BMG21" s="51"/>
      <c r="BMH21" s="51"/>
      <c r="BMI21" s="51"/>
      <c r="BMJ21" s="51"/>
      <c r="BMK21" s="51"/>
      <c r="BML21" s="51"/>
      <c r="BMM21" s="51"/>
      <c r="BMN21" s="51"/>
      <c r="BMO21" s="51"/>
      <c r="BMP21" s="51"/>
      <c r="BMQ21" s="51"/>
      <c r="BMR21" s="51"/>
      <c r="BMS21" s="51"/>
      <c r="BMT21" s="51"/>
      <c r="BMU21" s="51"/>
      <c r="BMV21" s="51"/>
      <c r="BMW21" s="51"/>
      <c r="BMX21" s="51"/>
      <c r="BMY21" s="51"/>
      <c r="BMZ21" s="51"/>
      <c r="BNA21" s="51"/>
      <c r="BNB21" s="51"/>
      <c r="BNC21" s="51"/>
      <c r="BND21" s="51"/>
      <c r="BNE21" s="51"/>
      <c r="BNF21" s="51"/>
      <c r="BNG21" s="51"/>
      <c r="BNH21" s="51"/>
      <c r="BNI21" s="51"/>
      <c r="BNJ21" s="51"/>
      <c r="BNK21" s="51"/>
      <c r="BNL21" s="51"/>
      <c r="BNM21" s="51"/>
      <c r="BNN21" s="51"/>
      <c r="BNO21" s="51"/>
      <c r="BNP21" s="51"/>
      <c r="BNQ21" s="51"/>
      <c r="BNR21" s="51"/>
      <c r="BNS21" s="51"/>
      <c r="BNT21" s="51"/>
      <c r="BNU21" s="51"/>
      <c r="BNV21" s="51"/>
      <c r="BNW21" s="51"/>
      <c r="BNX21" s="51"/>
      <c r="BNY21" s="51"/>
      <c r="BNZ21" s="51"/>
      <c r="BOA21" s="51"/>
      <c r="BOB21" s="51"/>
      <c r="BOC21" s="51"/>
      <c r="BOD21" s="51"/>
      <c r="BOE21" s="51"/>
      <c r="BOF21" s="51"/>
      <c r="BOG21" s="51"/>
      <c r="BOH21" s="51"/>
      <c r="BOI21" s="51"/>
      <c r="BOJ21" s="51"/>
      <c r="BOK21" s="51"/>
      <c r="BOL21" s="51"/>
      <c r="BOM21" s="51"/>
      <c r="BON21" s="51"/>
      <c r="BOO21" s="51"/>
      <c r="BOP21" s="51"/>
      <c r="BOQ21" s="51"/>
      <c r="BOR21" s="51"/>
      <c r="BOS21" s="51"/>
      <c r="BOT21" s="51"/>
      <c r="BOU21" s="51"/>
      <c r="BOV21" s="51"/>
      <c r="BOW21" s="51"/>
      <c r="BOX21" s="51"/>
      <c r="BOY21" s="51"/>
      <c r="BOZ21" s="51"/>
      <c r="BPA21" s="51"/>
      <c r="BPB21" s="51"/>
      <c r="BPC21" s="51"/>
      <c r="BPD21" s="51"/>
      <c r="BPE21" s="51"/>
      <c r="BPF21" s="51"/>
      <c r="BPG21" s="51"/>
      <c r="BPH21" s="51"/>
      <c r="BPI21" s="51"/>
      <c r="BPJ21" s="51"/>
      <c r="BPK21" s="51"/>
      <c r="BPL21" s="51"/>
      <c r="BPM21" s="51"/>
      <c r="BPN21" s="51"/>
      <c r="BPO21" s="51"/>
      <c r="BPP21" s="51"/>
      <c r="BPQ21" s="51"/>
      <c r="BPR21" s="51"/>
      <c r="BPS21" s="51"/>
      <c r="BPT21" s="51"/>
      <c r="BPU21" s="51"/>
      <c r="BPV21" s="51"/>
      <c r="BPW21" s="51"/>
      <c r="BPX21" s="51"/>
      <c r="BPY21" s="51"/>
      <c r="BPZ21" s="51"/>
      <c r="BQA21" s="51"/>
      <c r="BQB21" s="51"/>
      <c r="BQC21" s="51"/>
      <c r="BQD21" s="51"/>
      <c r="BQE21" s="51"/>
      <c r="BQF21" s="51"/>
      <c r="BQG21" s="51"/>
      <c r="BQH21" s="51"/>
      <c r="BQI21" s="51"/>
      <c r="BQJ21" s="51"/>
      <c r="BQK21" s="51"/>
      <c r="BQL21" s="51"/>
      <c r="BQM21" s="51"/>
      <c r="BQN21" s="51"/>
      <c r="BQO21" s="51"/>
      <c r="BQP21" s="51"/>
      <c r="BQQ21" s="51"/>
      <c r="BQR21" s="51"/>
      <c r="BQS21" s="51"/>
      <c r="BQT21" s="51"/>
      <c r="BQU21" s="51"/>
      <c r="BQV21" s="51"/>
      <c r="BQW21" s="51"/>
      <c r="BQX21" s="51"/>
      <c r="BQY21" s="51"/>
      <c r="BQZ21" s="51"/>
      <c r="BRA21" s="51"/>
      <c r="BRB21" s="51"/>
      <c r="BRC21" s="51"/>
      <c r="BRD21" s="51"/>
      <c r="BRE21" s="51"/>
      <c r="BRF21" s="51"/>
      <c r="BRG21" s="51"/>
      <c r="BRH21" s="51"/>
      <c r="BRI21" s="51"/>
      <c r="BRJ21" s="51"/>
      <c r="BRK21" s="51"/>
      <c r="BRL21" s="51"/>
      <c r="BRM21" s="51"/>
      <c r="BRN21" s="51"/>
      <c r="BRO21" s="51"/>
      <c r="BRP21" s="51"/>
      <c r="BRQ21" s="51"/>
      <c r="BRR21" s="51"/>
      <c r="BRS21" s="51"/>
      <c r="BRT21" s="51"/>
      <c r="BRU21" s="51"/>
      <c r="BRV21" s="51"/>
      <c r="BRW21" s="51"/>
      <c r="BRX21" s="51"/>
      <c r="BRY21" s="51"/>
      <c r="BRZ21" s="51"/>
      <c r="BSA21" s="51"/>
      <c r="BSB21" s="51"/>
      <c r="BSC21" s="51"/>
      <c r="BSD21" s="51"/>
      <c r="BSE21" s="51"/>
      <c r="BSF21" s="51"/>
      <c r="BSG21" s="51"/>
      <c r="BSH21" s="51"/>
      <c r="BSI21" s="51"/>
      <c r="BSJ21" s="51"/>
      <c r="BSK21" s="51"/>
      <c r="BSL21" s="51"/>
      <c r="BSM21" s="51"/>
      <c r="BSN21" s="51"/>
      <c r="BSO21" s="51"/>
      <c r="BSP21" s="51"/>
      <c r="BSQ21" s="51"/>
      <c r="BSR21" s="51"/>
      <c r="BSS21" s="51"/>
      <c r="BST21" s="51"/>
      <c r="BSU21" s="51"/>
      <c r="BSV21" s="51"/>
      <c r="BSW21" s="51"/>
      <c r="BSX21" s="51"/>
      <c r="BSY21" s="51"/>
    </row>
    <row r="22" spans="1:1871" s="29" customFormat="1" ht="15" x14ac:dyDescent="0.25">
      <c r="A22" s="56" t="s">
        <v>185</v>
      </c>
      <c r="B22" s="26">
        <v>-140606.837</v>
      </c>
      <c r="C22" s="26">
        <v>-149572.86900000001</v>
      </c>
      <c r="D22" s="26">
        <v>-169922.701</v>
      </c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  <c r="IJ22" s="51"/>
      <c r="IK22" s="51"/>
      <c r="IL22" s="51"/>
      <c r="IM22" s="51"/>
      <c r="IN22" s="51"/>
      <c r="IO22" s="51"/>
      <c r="IP22" s="51"/>
      <c r="IQ22" s="51"/>
      <c r="IR22" s="51"/>
      <c r="IS22" s="51"/>
      <c r="IT22" s="51"/>
      <c r="IU22" s="51"/>
      <c r="IV22" s="51"/>
      <c r="IW22" s="51"/>
      <c r="IX22" s="51"/>
      <c r="IY22" s="51"/>
      <c r="IZ22" s="51"/>
      <c r="JA22" s="51"/>
      <c r="JB22" s="51"/>
      <c r="JC22" s="51"/>
      <c r="JD22" s="51"/>
      <c r="JE22" s="51"/>
      <c r="JF22" s="51"/>
      <c r="JG22" s="51"/>
      <c r="JH22" s="51"/>
      <c r="JI22" s="51"/>
      <c r="JJ22" s="51"/>
      <c r="JK22" s="51"/>
      <c r="JL22" s="51"/>
      <c r="JM22" s="51"/>
      <c r="JN22" s="51"/>
      <c r="JO22" s="51"/>
      <c r="JP22" s="51"/>
      <c r="JQ22" s="51"/>
      <c r="JR22" s="51"/>
      <c r="JS22" s="51"/>
      <c r="JT22" s="51"/>
      <c r="JU22" s="51"/>
      <c r="JV22" s="51"/>
      <c r="JW22" s="51"/>
      <c r="JX22" s="51"/>
      <c r="JY22" s="51"/>
      <c r="JZ22" s="51"/>
      <c r="KA22" s="51"/>
      <c r="KB22" s="51"/>
      <c r="KC22" s="51"/>
      <c r="KD22" s="51"/>
      <c r="KE22" s="51"/>
      <c r="KF22" s="51"/>
      <c r="KG22" s="51"/>
      <c r="KH22" s="51"/>
      <c r="KI22" s="51"/>
      <c r="KJ22" s="51"/>
      <c r="KK22" s="51"/>
      <c r="KL22" s="51"/>
      <c r="KM22" s="51"/>
      <c r="KN22" s="51"/>
      <c r="KO22" s="51"/>
      <c r="KP22" s="51"/>
      <c r="KQ22" s="51"/>
      <c r="KR22" s="51"/>
      <c r="KS22" s="51"/>
      <c r="KT22" s="51"/>
      <c r="KU22" s="51"/>
      <c r="KV22" s="51"/>
      <c r="KW22" s="51"/>
      <c r="KX22" s="51"/>
      <c r="KY22" s="51"/>
      <c r="KZ22" s="51"/>
      <c r="LA22" s="51"/>
      <c r="LB22" s="51"/>
      <c r="LC22" s="51"/>
      <c r="LD22" s="51"/>
      <c r="LE22" s="51"/>
      <c r="LF22" s="51"/>
      <c r="LG22" s="51"/>
      <c r="LH22" s="51"/>
      <c r="LI22" s="51"/>
      <c r="LJ22" s="51"/>
      <c r="LK22" s="51"/>
      <c r="LL22" s="51"/>
      <c r="LM22" s="51"/>
      <c r="LN22" s="51"/>
      <c r="LO22" s="51"/>
      <c r="LP22" s="51"/>
      <c r="LQ22" s="51"/>
      <c r="LR22" s="51"/>
      <c r="LS22" s="51"/>
      <c r="LT22" s="51"/>
      <c r="LU22" s="51"/>
      <c r="LV22" s="51"/>
      <c r="LW22" s="51"/>
      <c r="LX22" s="51"/>
      <c r="LY22" s="51"/>
      <c r="LZ22" s="51"/>
      <c r="MA22" s="51"/>
      <c r="MB22" s="51"/>
      <c r="MC22" s="51"/>
      <c r="MD22" s="51"/>
      <c r="ME22" s="51"/>
      <c r="MF22" s="51"/>
      <c r="MG22" s="51"/>
      <c r="MH22" s="51"/>
      <c r="MI22" s="51"/>
      <c r="MJ22" s="51"/>
      <c r="MK22" s="51"/>
      <c r="ML22" s="51"/>
      <c r="MM22" s="51"/>
      <c r="MN22" s="51"/>
      <c r="MO22" s="51"/>
      <c r="MP22" s="51"/>
      <c r="MQ22" s="51"/>
      <c r="MR22" s="51"/>
      <c r="MS22" s="51"/>
      <c r="MT22" s="51"/>
      <c r="MU22" s="51"/>
      <c r="MV22" s="51"/>
      <c r="MW22" s="51"/>
      <c r="MX22" s="51"/>
      <c r="MY22" s="51"/>
      <c r="MZ22" s="51"/>
      <c r="NA22" s="51"/>
      <c r="NB22" s="51"/>
      <c r="NC22" s="51"/>
      <c r="ND22" s="51"/>
      <c r="NE22" s="51"/>
      <c r="NF22" s="51"/>
      <c r="NG22" s="51"/>
      <c r="NH22" s="51"/>
      <c r="NI22" s="51"/>
      <c r="NJ22" s="51"/>
      <c r="NK22" s="51"/>
      <c r="NL22" s="51"/>
      <c r="NM22" s="51"/>
      <c r="NN22" s="51"/>
      <c r="NO22" s="51"/>
      <c r="NP22" s="51"/>
      <c r="NQ22" s="51"/>
      <c r="NR22" s="51"/>
      <c r="NS22" s="51"/>
      <c r="NT22" s="51"/>
      <c r="NU22" s="51"/>
      <c r="NV22" s="51"/>
      <c r="NW22" s="51"/>
      <c r="NX22" s="51"/>
      <c r="NY22" s="51"/>
      <c r="NZ22" s="51"/>
      <c r="OA22" s="51"/>
      <c r="OB22" s="51"/>
      <c r="OC22" s="51"/>
      <c r="OD22" s="51"/>
      <c r="OE22" s="51"/>
      <c r="OF22" s="51"/>
      <c r="OG22" s="51"/>
      <c r="OH22" s="51"/>
      <c r="OI22" s="51"/>
      <c r="OJ22" s="51"/>
      <c r="OK22" s="51"/>
      <c r="OL22" s="51"/>
      <c r="OM22" s="51"/>
      <c r="ON22" s="51"/>
      <c r="OO22" s="51"/>
      <c r="OP22" s="51"/>
      <c r="OQ22" s="51"/>
      <c r="OR22" s="51"/>
      <c r="OS22" s="51"/>
      <c r="OT22" s="51"/>
      <c r="OU22" s="51"/>
      <c r="OV22" s="51"/>
      <c r="OW22" s="51"/>
      <c r="OX22" s="51"/>
      <c r="OY22" s="51"/>
      <c r="OZ22" s="51"/>
      <c r="PA22" s="51"/>
      <c r="PB22" s="51"/>
      <c r="PC22" s="51"/>
      <c r="PD22" s="51"/>
      <c r="PE22" s="51"/>
      <c r="PF22" s="51"/>
      <c r="PG22" s="51"/>
      <c r="PH22" s="51"/>
      <c r="PI22" s="51"/>
      <c r="PJ22" s="51"/>
      <c r="PK22" s="51"/>
      <c r="PL22" s="51"/>
      <c r="PM22" s="51"/>
      <c r="PN22" s="51"/>
      <c r="PO22" s="51"/>
      <c r="PP22" s="51"/>
      <c r="PQ22" s="51"/>
      <c r="PR22" s="51"/>
      <c r="PS22" s="51"/>
      <c r="PT22" s="51"/>
      <c r="PU22" s="51"/>
      <c r="PV22" s="51"/>
      <c r="PW22" s="51"/>
      <c r="PX22" s="51"/>
      <c r="PY22" s="51"/>
      <c r="PZ22" s="51"/>
      <c r="QA22" s="51"/>
      <c r="QB22" s="51"/>
      <c r="QC22" s="51"/>
      <c r="QD22" s="51"/>
      <c r="QE22" s="51"/>
      <c r="QF22" s="51"/>
      <c r="QG22" s="51"/>
      <c r="QH22" s="51"/>
      <c r="QI22" s="51"/>
      <c r="QJ22" s="51"/>
      <c r="QK22" s="51"/>
      <c r="QL22" s="51"/>
      <c r="QM22" s="51"/>
      <c r="QN22" s="51"/>
      <c r="QO22" s="51"/>
      <c r="QP22" s="51"/>
      <c r="QQ22" s="51"/>
      <c r="QR22" s="51"/>
      <c r="QS22" s="51"/>
      <c r="QT22" s="51"/>
      <c r="QU22" s="51"/>
      <c r="QV22" s="51"/>
      <c r="QW22" s="51"/>
      <c r="QX22" s="51"/>
      <c r="QY22" s="51"/>
      <c r="QZ22" s="51"/>
      <c r="RA22" s="51"/>
      <c r="RB22" s="51"/>
      <c r="RC22" s="51"/>
      <c r="RD22" s="51"/>
      <c r="RE22" s="51"/>
      <c r="RF22" s="51"/>
      <c r="RG22" s="51"/>
      <c r="RH22" s="51"/>
      <c r="RI22" s="51"/>
      <c r="RJ22" s="51"/>
      <c r="RK22" s="51"/>
      <c r="RL22" s="51"/>
      <c r="RM22" s="51"/>
      <c r="RN22" s="51"/>
      <c r="RO22" s="51"/>
      <c r="RP22" s="51"/>
      <c r="RQ22" s="51"/>
      <c r="RR22" s="51"/>
      <c r="RS22" s="51"/>
      <c r="RT22" s="51"/>
      <c r="RU22" s="51"/>
      <c r="RV22" s="51"/>
      <c r="RW22" s="51"/>
      <c r="RX22" s="51"/>
      <c r="RY22" s="51"/>
      <c r="RZ22" s="51"/>
      <c r="SA22" s="51"/>
      <c r="SB22" s="51"/>
      <c r="SC22" s="51"/>
      <c r="SD22" s="51"/>
      <c r="SE22" s="51"/>
      <c r="SF22" s="51"/>
      <c r="SG22" s="51"/>
      <c r="SH22" s="51"/>
      <c r="SI22" s="51"/>
      <c r="SJ22" s="51"/>
      <c r="SK22" s="51"/>
      <c r="SL22" s="51"/>
      <c r="SM22" s="51"/>
      <c r="SN22" s="51"/>
      <c r="SO22" s="51"/>
      <c r="SP22" s="51"/>
      <c r="SQ22" s="51"/>
      <c r="SR22" s="51"/>
      <c r="SS22" s="51"/>
      <c r="ST22" s="51"/>
      <c r="SU22" s="51"/>
      <c r="SV22" s="51"/>
      <c r="SW22" s="51"/>
      <c r="SX22" s="51"/>
      <c r="SY22" s="51"/>
      <c r="SZ22" s="51"/>
      <c r="TA22" s="51"/>
      <c r="TB22" s="51"/>
      <c r="TC22" s="51"/>
      <c r="TD22" s="51"/>
      <c r="TE22" s="51"/>
      <c r="TF22" s="51"/>
      <c r="TG22" s="51"/>
      <c r="TH22" s="51"/>
      <c r="TI22" s="51"/>
      <c r="TJ22" s="51"/>
      <c r="TK22" s="51"/>
      <c r="TL22" s="51"/>
      <c r="TM22" s="51"/>
      <c r="TN22" s="51"/>
      <c r="TO22" s="51"/>
      <c r="TP22" s="51"/>
      <c r="TQ22" s="51"/>
      <c r="TR22" s="51"/>
      <c r="TS22" s="51"/>
      <c r="TT22" s="51"/>
      <c r="TU22" s="51"/>
      <c r="TV22" s="51"/>
      <c r="TW22" s="51"/>
      <c r="TX22" s="51"/>
      <c r="TY22" s="51"/>
      <c r="TZ22" s="51"/>
      <c r="UA22" s="51"/>
      <c r="UB22" s="51"/>
      <c r="UC22" s="51"/>
      <c r="UD22" s="51"/>
      <c r="UE22" s="51"/>
      <c r="UF22" s="51"/>
      <c r="UG22" s="51"/>
      <c r="UH22" s="51"/>
      <c r="UI22" s="51"/>
      <c r="UJ22" s="51"/>
      <c r="UK22" s="51"/>
      <c r="UL22" s="51"/>
      <c r="UM22" s="51"/>
      <c r="UN22" s="51"/>
      <c r="UO22" s="51"/>
      <c r="UP22" s="51"/>
      <c r="UQ22" s="51"/>
      <c r="UR22" s="51"/>
      <c r="US22" s="51"/>
      <c r="UT22" s="51"/>
      <c r="UU22" s="51"/>
      <c r="UV22" s="51"/>
      <c r="UW22" s="51"/>
      <c r="UX22" s="51"/>
      <c r="UY22" s="51"/>
      <c r="UZ22" s="51"/>
      <c r="VA22" s="51"/>
      <c r="VB22" s="51"/>
      <c r="VC22" s="51"/>
      <c r="VD22" s="51"/>
      <c r="VE22" s="51"/>
      <c r="VF22" s="51"/>
      <c r="VG22" s="51"/>
      <c r="VH22" s="51"/>
      <c r="VI22" s="51"/>
      <c r="VJ22" s="51"/>
      <c r="VK22" s="51"/>
      <c r="VL22" s="51"/>
      <c r="VM22" s="51"/>
      <c r="VN22" s="51"/>
      <c r="VO22" s="51"/>
      <c r="VP22" s="51"/>
      <c r="VQ22" s="51"/>
      <c r="VR22" s="51"/>
      <c r="VS22" s="51"/>
      <c r="VT22" s="51"/>
      <c r="VU22" s="51"/>
      <c r="VV22" s="51"/>
      <c r="VW22" s="51"/>
      <c r="VX22" s="51"/>
      <c r="VY22" s="51"/>
      <c r="VZ22" s="51"/>
      <c r="WA22" s="51"/>
      <c r="WB22" s="51"/>
      <c r="WC22" s="51"/>
      <c r="WD22" s="51"/>
      <c r="WE22" s="51"/>
      <c r="WF22" s="51"/>
      <c r="WG22" s="51"/>
      <c r="WH22" s="51"/>
      <c r="WI22" s="51"/>
      <c r="WJ22" s="51"/>
      <c r="WK22" s="51"/>
      <c r="WL22" s="51"/>
      <c r="WM22" s="51"/>
      <c r="WN22" s="51"/>
      <c r="WO22" s="51"/>
      <c r="WP22" s="51"/>
      <c r="WQ22" s="51"/>
      <c r="WR22" s="51"/>
      <c r="WS22" s="51"/>
      <c r="WT22" s="51"/>
      <c r="WU22" s="51"/>
      <c r="WV22" s="51"/>
      <c r="WW22" s="51"/>
      <c r="WX22" s="51"/>
      <c r="WY22" s="51"/>
      <c r="WZ22" s="51"/>
      <c r="XA22" s="51"/>
      <c r="XB22" s="51"/>
      <c r="XC22" s="51"/>
      <c r="XD22" s="51"/>
      <c r="XE22" s="51"/>
      <c r="XF22" s="51"/>
      <c r="XG22" s="51"/>
      <c r="XH22" s="51"/>
      <c r="XI22" s="51"/>
      <c r="XJ22" s="51"/>
      <c r="XK22" s="51"/>
      <c r="XL22" s="51"/>
      <c r="XM22" s="51"/>
      <c r="XN22" s="51"/>
      <c r="XO22" s="51"/>
      <c r="XP22" s="51"/>
      <c r="XQ22" s="51"/>
      <c r="XR22" s="51"/>
      <c r="XS22" s="51"/>
      <c r="XT22" s="51"/>
      <c r="XU22" s="51"/>
      <c r="XV22" s="51"/>
      <c r="XW22" s="51"/>
      <c r="XX22" s="51"/>
      <c r="XY22" s="51"/>
      <c r="XZ22" s="51"/>
      <c r="YA22" s="51"/>
      <c r="YB22" s="51"/>
      <c r="YC22" s="51"/>
      <c r="YD22" s="51"/>
      <c r="YE22" s="51"/>
      <c r="YF22" s="51"/>
      <c r="YG22" s="51"/>
      <c r="YH22" s="51"/>
      <c r="YI22" s="51"/>
      <c r="YJ22" s="51"/>
      <c r="YK22" s="51"/>
      <c r="YL22" s="51"/>
      <c r="YM22" s="51"/>
      <c r="YN22" s="51"/>
      <c r="YO22" s="51"/>
      <c r="YP22" s="51"/>
      <c r="YQ22" s="51"/>
      <c r="YR22" s="51"/>
      <c r="YS22" s="51"/>
      <c r="YT22" s="51"/>
      <c r="YU22" s="51"/>
      <c r="YV22" s="51"/>
      <c r="YW22" s="51"/>
      <c r="YX22" s="51"/>
      <c r="YY22" s="51"/>
      <c r="YZ22" s="51"/>
      <c r="ZA22" s="51"/>
      <c r="ZB22" s="51"/>
      <c r="ZC22" s="51"/>
      <c r="ZD22" s="51"/>
      <c r="ZE22" s="51"/>
      <c r="ZF22" s="51"/>
      <c r="ZG22" s="51"/>
      <c r="ZH22" s="51"/>
      <c r="ZI22" s="51"/>
      <c r="ZJ22" s="51"/>
      <c r="ZK22" s="51"/>
      <c r="ZL22" s="51"/>
      <c r="ZM22" s="51"/>
      <c r="ZN22" s="51"/>
      <c r="ZO22" s="51"/>
      <c r="ZP22" s="51"/>
      <c r="ZQ22" s="51"/>
      <c r="ZR22" s="51"/>
      <c r="ZS22" s="51"/>
      <c r="ZT22" s="51"/>
      <c r="ZU22" s="51"/>
      <c r="ZV22" s="51"/>
      <c r="ZW22" s="51"/>
      <c r="ZX22" s="51"/>
      <c r="ZY22" s="51"/>
      <c r="ZZ22" s="51"/>
      <c r="AAA22" s="51"/>
      <c r="AAB22" s="51"/>
      <c r="AAC22" s="51"/>
      <c r="AAD22" s="51"/>
      <c r="AAE22" s="51"/>
      <c r="AAF22" s="51"/>
      <c r="AAG22" s="51"/>
      <c r="AAH22" s="51"/>
      <c r="AAI22" s="51"/>
      <c r="AAJ22" s="51"/>
      <c r="AAK22" s="51"/>
      <c r="AAL22" s="51"/>
      <c r="AAM22" s="51"/>
      <c r="AAN22" s="51"/>
      <c r="AAO22" s="51"/>
      <c r="AAP22" s="51"/>
      <c r="AAQ22" s="51"/>
      <c r="AAR22" s="51"/>
      <c r="AAS22" s="51"/>
      <c r="AAT22" s="51"/>
      <c r="AAU22" s="51"/>
      <c r="AAV22" s="51"/>
      <c r="AAW22" s="51"/>
      <c r="AAX22" s="51"/>
      <c r="AAY22" s="51"/>
      <c r="AAZ22" s="51"/>
      <c r="ABA22" s="51"/>
      <c r="ABB22" s="51"/>
      <c r="ABC22" s="51"/>
      <c r="ABD22" s="51"/>
      <c r="ABE22" s="51"/>
      <c r="ABF22" s="51"/>
      <c r="ABG22" s="51"/>
      <c r="ABH22" s="51"/>
      <c r="ABI22" s="51"/>
      <c r="ABJ22" s="51"/>
      <c r="ABK22" s="51"/>
      <c r="ABL22" s="51"/>
      <c r="ABM22" s="51"/>
      <c r="ABN22" s="51"/>
      <c r="ABO22" s="51"/>
      <c r="ABP22" s="51"/>
      <c r="ABQ22" s="51"/>
      <c r="ABR22" s="51"/>
      <c r="ABS22" s="51"/>
      <c r="ABT22" s="51"/>
      <c r="ABU22" s="51"/>
      <c r="ABV22" s="51"/>
      <c r="ABW22" s="51"/>
      <c r="ABX22" s="51"/>
      <c r="ABY22" s="51"/>
      <c r="ABZ22" s="51"/>
      <c r="ACA22" s="51"/>
      <c r="ACB22" s="51"/>
      <c r="ACC22" s="51"/>
      <c r="ACD22" s="51"/>
      <c r="ACE22" s="51"/>
      <c r="ACF22" s="51"/>
      <c r="ACG22" s="51"/>
      <c r="ACH22" s="51"/>
      <c r="ACI22" s="51"/>
      <c r="ACJ22" s="51"/>
      <c r="ACK22" s="51"/>
      <c r="ACL22" s="51"/>
      <c r="ACM22" s="51"/>
      <c r="ACN22" s="51"/>
      <c r="ACO22" s="51"/>
      <c r="ACP22" s="51"/>
      <c r="ACQ22" s="51"/>
      <c r="ACR22" s="51"/>
      <c r="ACS22" s="51"/>
      <c r="ACT22" s="51"/>
      <c r="ACU22" s="51"/>
      <c r="ACV22" s="51"/>
      <c r="ACW22" s="51"/>
      <c r="ACX22" s="51"/>
      <c r="ACY22" s="51"/>
      <c r="ACZ22" s="51"/>
      <c r="ADA22" s="51"/>
      <c r="ADB22" s="51"/>
      <c r="ADC22" s="51"/>
      <c r="ADD22" s="51"/>
      <c r="ADE22" s="51"/>
      <c r="ADF22" s="51"/>
      <c r="ADG22" s="51"/>
      <c r="ADH22" s="51"/>
      <c r="ADI22" s="51"/>
      <c r="ADJ22" s="51"/>
      <c r="ADK22" s="51"/>
      <c r="ADL22" s="51"/>
      <c r="ADM22" s="51"/>
      <c r="ADN22" s="51"/>
      <c r="ADO22" s="51"/>
      <c r="ADP22" s="51"/>
      <c r="ADQ22" s="51"/>
      <c r="ADR22" s="51"/>
      <c r="ADS22" s="51"/>
      <c r="ADT22" s="51"/>
      <c r="ADU22" s="51"/>
      <c r="ADV22" s="51"/>
      <c r="ADW22" s="51"/>
      <c r="ADX22" s="51"/>
      <c r="ADY22" s="51"/>
      <c r="ADZ22" s="51"/>
      <c r="AEA22" s="51"/>
      <c r="AEB22" s="51"/>
      <c r="AEC22" s="51"/>
      <c r="AED22" s="51"/>
      <c r="AEE22" s="51"/>
      <c r="AEF22" s="51"/>
      <c r="AEG22" s="51"/>
      <c r="AEH22" s="51"/>
      <c r="AEI22" s="51"/>
      <c r="AEJ22" s="51"/>
      <c r="AEK22" s="51"/>
      <c r="AEL22" s="51"/>
      <c r="AEM22" s="51"/>
      <c r="AEN22" s="51"/>
      <c r="AEO22" s="51"/>
      <c r="AEP22" s="51"/>
      <c r="AEQ22" s="51"/>
      <c r="AER22" s="51"/>
      <c r="AES22" s="51"/>
      <c r="AET22" s="51"/>
      <c r="AEU22" s="51"/>
      <c r="AEV22" s="51"/>
      <c r="AEW22" s="51"/>
      <c r="AEX22" s="51"/>
      <c r="AEY22" s="51"/>
      <c r="AEZ22" s="51"/>
      <c r="AFA22" s="51"/>
      <c r="AFB22" s="51"/>
      <c r="AFC22" s="51"/>
      <c r="AFD22" s="51"/>
      <c r="AFE22" s="51"/>
      <c r="AFF22" s="51"/>
      <c r="AFG22" s="51"/>
      <c r="AFH22" s="51"/>
      <c r="AFI22" s="51"/>
      <c r="AFJ22" s="51"/>
      <c r="AFK22" s="51"/>
      <c r="AFL22" s="51"/>
      <c r="AFM22" s="51"/>
      <c r="AFN22" s="51"/>
      <c r="AFO22" s="51"/>
      <c r="AFP22" s="51"/>
      <c r="AFQ22" s="51"/>
      <c r="AFR22" s="51"/>
      <c r="AFS22" s="51"/>
      <c r="AFT22" s="51"/>
      <c r="AFU22" s="51"/>
      <c r="AFV22" s="51"/>
      <c r="AFW22" s="51"/>
      <c r="AFX22" s="51"/>
      <c r="AFY22" s="51"/>
      <c r="AFZ22" s="51"/>
      <c r="AGA22" s="51"/>
      <c r="AGB22" s="51"/>
      <c r="AGC22" s="51"/>
      <c r="AGD22" s="51"/>
      <c r="AGE22" s="51"/>
      <c r="AGF22" s="51"/>
      <c r="AGG22" s="51"/>
      <c r="AGH22" s="51"/>
      <c r="AGI22" s="51"/>
      <c r="AGJ22" s="51"/>
      <c r="AGK22" s="51"/>
      <c r="AGL22" s="51"/>
      <c r="AGM22" s="51"/>
      <c r="AGN22" s="51"/>
      <c r="AGO22" s="51"/>
      <c r="AGP22" s="51"/>
      <c r="AGQ22" s="51"/>
      <c r="AGR22" s="51"/>
      <c r="AGS22" s="51"/>
      <c r="AGT22" s="51"/>
      <c r="AGU22" s="51"/>
      <c r="AGV22" s="51"/>
      <c r="AGW22" s="51"/>
      <c r="AGX22" s="51"/>
      <c r="AGY22" s="51"/>
      <c r="AGZ22" s="51"/>
      <c r="AHA22" s="51"/>
      <c r="AHB22" s="51"/>
      <c r="AHC22" s="51"/>
      <c r="AHD22" s="51"/>
      <c r="AHE22" s="51"/>
      <c r="AHF22" s="51"/>
      <c r="AHG22" s="51"/>
      <c r="AHH22" s="51"/>
      <c r="AHI22" s="51"/>
      <c r="AHJ22" s="51"/>
      <c r="AHK22" s="51"/>
      <c r="AHL22" s="51"/>
      <c r="AHM22" s="51"/>
      <c r="AHN22" s="51"/>
      <c r="AHO22" s="51"/>
      <c r="AHP22" s="51"/>
      <c r="AHQ22" s="51"/>
      <c r="AHR22" s="51"/>
      <c r="AHS22" s="51"/>
      <c r="AHT22" s="51"/>
      <c r="AHU22" s="51"/>
      <c r="AHV22" s="51"/>
      <c r="AHW22" s="51"/>
      <c r="AHX22" s="51"/>
      <c r="AHY22" s="51"/>
      <c r="AHZ22" s="51"/>
      <c r="AIA22" s="51"/>
      <c r="AIB22" s="51"/>
      <c r="AIC22" s="51"/>
      <c r="AID22" s="51"/>
      <c r="AIE22" s="51"/>
      <c r="AIF22" s="51"/>
      <c r="AIG22" s="51"/>
      <c r="AIH22" s="51"/>
      <c r="AII22" s="51"/>
      <c r="AIJ22" s="51"/>
      <c r="AIK22" s="51"/>
      <c r="AIL22" s="51"/>
      <c r="AIM22" s="51"/>
      <c r="AIN22" s="51"/>
      <c r="AIO22" s="51"/>
      <c r="AIP22" s="51"/>
      <c r="AIQ22" s="51"/>
      <c r="AIR22" s="51"/>
      <c r="AIS22" s="51"/>
      <c r="AIT22" s="51"/>
      <c r="AIU22" s="51"/>
      <c r="AIV22" s="51"/>
      <c r="AIW22" s="51"/>
      <c r="AIX22" s="51"/>
      <c r="AIY22" s="51"/>
      <c r="AIZ22" s="51"/>
      <c r="AJA22" s="51"/>
      <c r="AJB22" s="51"/>
      <c r="AJC22" s="51"/>
      <c r="AJD22" s="51"/>
      <c r="AJE22" s="51"/>
      <c r="AJF22" s="51"/>
      <c r="AJG22" s="51"/>
      <c r="AJH22" s="51"/>
      <c r="AJI22" s="51"/>
      <c r="AJJ22" s="51"/>
      <c r="AJK22" s="51"/>
      <c r="AJL22" s="51"/>
      <c r="AJM22" s="51"/>
      <c r="AJN22" s="51"/>
      <c r="AJO22" s="51"/>
      <c r="AJP22" s="51"/>
      <c r="AJQ22" s="51"/>
      <c r="AJR22" s="51"/>
      <c r="AJS22" s="51"/>
      <c r="AJT22" s="51"/>
      <c r="AJU22" s="51"/>
      <c r="AJV22" s="51"/>
      <c r="AJW22" s="51"/>
      <c r="AJX22" s="51"/>
      <c r="AJY22" s="51"/>
      <c r="AJZ22" s="51"/>
      <c r="AKA22" s="51"/>
      <c r="AKB22" s="51"/>
      <c r="AKC22" s="51"/>
      <c r="AKD22" s="51"/>
      <c r="AKE22" s="51"/>
      <c r="AKF22" s="51"/>
      <c r="AKG22" s="51"/>
      <c r="AKH22" s="51"/>
      <c r="AKI22" s="51"/>
      <c r="AKJ22" s="51"/>
      <c r="AKK22" s="51"/>
      <c r="AKL22" s="51"/>
      <c r="AKM22" s="51"/>
      <c r="AKN22" s="51"/>
      <c r="AKO22" s="51"/>
      <c r="AKP22" s="51"/>
      <c r="AKQ22" s="51"/>
      <c r="AKR22" s="51"/>
      <c r="AKS22" s="51"/>
      <c r="AKT22" s="51"/>
      <c r="AKU22" s="51"/>
      <c r="AKV22" s="51"/>
      <c r="AKW22" s="51"/>
      <c r="AKX22" s="51"/>
      <c r="AKY22" s="51"/>
      <c r="AKZ22" s="51"/>
      <c r="ALA22" s="51"/>
      <c r="ALB22" s="51"/>
      <c r="ALC22" s="51"/>
      <c r="ALD22" s="51"/>
      <c r="ALE22" s="51"/>
      <c r="ALF22" s="51"/>
      <c r="ALG22" s="51"/>
      <c r="ALH22" s="51"/>
      <c r="ALI22" s="51"/>
      <c r="ALJ22" s="51"/>
      <c r="ALK22" s="51"/>
      <c r="ALL22" s="51"/>
      <c r="ALM22" s="51"/>
      <c r="ALN22" s="51"/>
      <c r="ALO22" s="51"/>
      <c r="ALP22" s="51"/>
      <c r="ALQ22" s="51"/>
      <c r="ALR22" s="51"/>
      <c r="ALS22" s="51"/>
      <c r="ALT22" s="51"/>
      <c r="ALU22" s="51"/>
      <c r="ALV22" s="51"/>
      <c r="ALW22" s="51"/>
      <c r="ALX22" s="51"/>
      <c r="ALY22" s="51"/>
      <c r="ALZ22" s="51"/>
      <c r="AMA22" s="51"/>
      <c r="AMB22" s="51"/>
      <c r="AMC22" s="51"/>
      <c r="AMD22" s="51"/>
      <c r="AME22" s="51"/>
      <c r="AMF22" s="51"/>
      <c r="AMG22" s="51"/>
      <c r="AMH22" s="51"/>
      <c r="AMI22" s="51"/>
      <c r="AMJ22" s="51"/>
      <c r="AMK22" s="51"/>
      <c r="AML22" s="51"/>
      <c r="AMM22" s="51"/>
      <c r="AMN22" s="51"/>
      <c r="AMO22" s="51"/>
      <c r="AMP22" s="51"/>
      <c r="AMQ22" s="51"/>
      <c r="AMR22" s="51"/>
      <c r="AMS22" s="51"/>
      <c r="AMT22" s="51"/>
      <c r="AMU22" s="51"/>
      <c r="AMV22" s="51"/>
      <c r="AMW22" s="51"/>
      <c r="AMX22" s="51"/>
      <c r="AMY22" s="51"/>
      <c r="AMZ22" s="51"/>
      <c r="ANA22" s="51"/>
      <c r="ANB22" s="51"/>
      <c r="ANC22" s="51"/>
      <c r="AND22" s="51"/>
      <c r="ANE22" s="51"/>
      <c r="ANF22" s="51"/>
      <c r="ANG22" s="51"/>
      <c r="ANH22" s="51"/>
      <c r="ANI22" s="51"/>
      <c r="ANJ22" s="51"/>
      <c r="ANK22" s="51"/>
      <c r="ANL22" s="51"/>
      <c r="ANM22" s="51"/>
      <c r="ANN22" s="51"/>
      <c r="ANO22" s="51"/>
      <c r="ANP22" s="51"/>
      <c r="ANQ22" s="51"/>
      <c r="ANR22" s="51"/>
      <c r="ANS22" s="51"/>
      <c r="ANT22" s="51"/>
      <c r="ANU22" s="51"/>
      <c r="ANV22" s="51"/>
      <c r="ANW22" s="51"/>
      <c r="ANX22" s="51"/>
      <c r="ANY22" s="51"/>
      <c r="ANZ22" s="51"/>
      <c r="AOA22" s="51"/>
      <c r="AOB22" s="51"/>
      <c r="AOC22" s="51"/>
      <c r="AOD22" s="51"/>
      <c r="AOE22" s="51"/>
      <c r="AOF22" s="51"/>
      <c r="AOG22" s="51"/>
      <c r="AOH22" s="51"/>
      <c r="AOI22" s="51"/>
      <c r="AOJ22" s="51"/>
      <c r="AOK22" s="51"/>
      <c r="AOL22" s="51"/>
      <c r="AOM22" s="51"/>
      <c r="AON22" s="51"/>
      <c r="AOO22" s="51"/>
      <c r="AOP22" s="51"/>
      <c r="AOQ22" s="51"/>
      <c r="AOR22" s="51"/>
      <c r="AOS22" s="51"/>
      <c r="AOT22" s="51"/>
      <c r="AOU22" s="51"/>
      <c r="AOV22" s="51"/>
      <c r="AOW22" s="51"/>
      <c r="AOX22" s="51"/>
      <c r="AOY22" s="51"/>
      <c r="AOZ22" s="51"/>
      <c r="APA22" s="51"/>
      <c r="APB22" s="51"/>
      <c r="APC22" s="51"/>
      <c r="APD22" s="51"/>
      <c r="APE22" s="51"/>
      <c r="APF22" s="51"/>
      <c r="APG22" s="51"/>
      <c r="APH22" s="51"/>
      <c r="API22" s="51"/>
      <c r="APJ22" s="51"/>
      <c r="APK22" s="51"/>
      <c r="APL22" s="51"/>
      <c r="APM22" s="51"/>
      <c r="APN22" s="51"/>
      <c r="APO22" s="51"/>
      <c r="APP22" s="51"/>
      <c r="APQ22" s="51"/>
      <c r="APR22" s="51"/>
      <c r="APS22" s="51"/>
      <c r="APT22" s="51"/>
      <c r="APU22" s="51"/>
      <c r="APV22" s="51"/>
      <c r="APW22" s="51"/>
      <c r="APX22" s="51"/>
      <c r="APY22" s="51"/>
      <c r="APZ22" s="51"/>
      <c r="AQA22" s="51"/>
      <c r="AQB22" s="51"/>
      <c r="AQC22" s="51"/>
      <c r="AQD22" s="51"/>
      <c r="AQE22" s="51"/>
      <c r="AQF22" s="51"/>
      <c r="AQG22" s="51"/>
      <c r="AQH22" s="51"/>
      <c r="AQI22" s="51"/>
      <c r="AQJ22" s="51"/>
      <c r="AQK22" s="51"/>
      <c r="AQL22" s="51"/>
      <c r="AQM22" s="51"/>
      <c r="AQN22" s="51"/>
      <c r="AQO22" s="51"/>
      <c r="AQP22" s="51"/>
      <c r="AQQ22" s="51"/>
      <c r="AQR22" s="51"/>
      <c r="AQS22" s="51"/>
      <c r="AQT22" s="51"/>
      <c r="AQU22" s="51"/>
      <c r="AQV22" s="51"/>
      <c r="AQW22" s="51"/>
      <c r="AQX22" s="51"/>
      <c r="AQY22" s="51"/>
      <c r="AQZ22" s="51"/>
      <c r="ARA22" s="51"/>
      <c r="ARB22" s="51"/>
      <c r="ARC22" s="51"/>
      <c r="ARD22" s="51"/>
      <c r="ARE22" s="51"/>
      <c r="ARF22" s="51"/>
      <c r="ARG22" s="51"/>
      <c r="ARH22" s="51"/>
      <c r="ARI22" s="51"/>
      <c r="ARJ22" s="51"/>
      <c r="ARK22" s="51"/>
      <c r="ARL22" s="51"/>
      <c r="ARM22" s="51"/>
      <c r="ARN22" s="51"/>
      <c r="ARO22" s="51"/>
      <c r="ARP22" s="51"/>
      <c r="ARQ22" s="51"/>
      <c r="ARR22" s="51"/>
      <c r="ARS22" s="51"/>
      <c r="ART22" s="51"/>
      <c r="ARU22" s="51"/>
      <c r="ARV22" s="51"/>
      <c r="ARW22" s="51"/>
      <c r="ARX22" s="51"/>
      <c r="ARY22" s="51"/>
      <c r="ARZ22" s="51"/>
      <c r="ASA22" s="51"/>
      <c r="ASB22" s="51"/>
      <c r="ASC22" s="51"/>
      <c r="ASD22" s="51"/>
      <c r="ASE22" s="51"/>
      <c r="ASF22" s="51"/>
      <c r="ASG22" s="51"/>
      <c r="ASH22" s="51"/>
      <c r="ASI22" s="51"/>
      <c r="ASJ22" s="51"/>
      <c r="ASK22" s="51"/>
      <c r="ASL22" s="51"/>
      <c r="ASM22" s="51"/>
      <c r="ASN22" s="51"/>
      <c r="ASO22" s="51"/>
      <c r="ASP22" s="51"/>
      <c r="ASQ22" s="51"/>
      <c r="ASR22" s="51"/>
      <c r="ASS22" s="51"/>
      <c r="AST22" s="51"/>
      <c r="ASU22" s="51"/>
      <c r="ASV22" s="51"/>
      <c r="ASW22" s="51"/>
      <c r="ASX22" s="51"/>
      <c r="ASY22" s="51"/>
      <c r="ASZ22" s="51"/>
      <c r="ATA22" s="51"/>
      <c r="ATB22" s="51"/>
      <c r="ATC22" s="51"/>
      <c r="ATD22" s="51"/>
      <c r="ATE22" s="51"/>
      <c r="ATF22" s="51"/>
      <c r="ATG22" s="51"/>
      <c r="ATH22" s="51"/>
      <c r="ATI22" s="51"/>
      <c r="ATJ22" s="51"/>
      <c r="ATK22" s="51"/>
      <c r="ATL22" s="51"/>
      <c r="ATM22" s="51"/>
      <c r="ATN22" s="51"/>
      <c r="ATO22" s="51"/>
      <c r="ATP22" s="51"/>
      <c r="ATQ22" s="51"/>
      <c r="ATR22" s="51"/>
      <c r="ATS22" s="51"/>
      <c r="ATT22" s="51"/>
      <c r="ATU22" s="51"/>
      <c r="ATV22" s="51"/>
      <c r="ATW22" s="51"/>
      <c r="ATX22" s="51"/>
      <c r="ATY22" s="51"/>
      <c r="ATZ22" s="51"/>
      <c r="AUA22" s="51"/>
      <c r="AUB22" s="51"/>
      <c r="AUC22" s="51"/>
      <c r="AUD22" s="51"/>
      <c r="AUE22" s="51"/>
      <c r="AUF22" s="51"/>
      <c r="AUG22" s="51"/>
      <c r="AUH22" s="51"/>
      <c r="AUI22" s="51"/>
      <c r="AUJ22" s="51"/>
      <c r="AUK22" s="51"/>
      <c r="AUL22" s="51"/>
      <c r="AUM22" s="51"/>
      <c r="AUN22" s="51"/>
      <c r="AUO22" s="51"/>
      <c r="AUP22" s="51"/>
      <c r="AUQ22" s="51"/>
      <c r="AUR22" s="51"/>
      <c r="AUS22" s="51"/>
      <c r="AUT22" s="51"/>
      <c r="AUU22" s="51"/>
      <c r="AUV22" s="51"/>
      <c r="AUW22" s="51"/>
      <c r="AUX22" s="51"/>
      <c r="AUY22" s="51"/>
      <c r="AUZ22" s="51"/>
      <c r="AVA22" s="51"/>
      <c r="AVB22" s="51"/>
      <c r="AVC22" s="51"/>
      <c r="AVD22" s="51"/>
      <c r="AVE22" s="51"/>
      <c r="AVF22" s="51"/>
      <c r="AVG22" s="51"/>
      <c r="AVH22" s="51"/>
      <c r="AVI22" s="51"/>
      <c r="AVJ22" s="51"/>
      <c r="AVK22" s="51"/>
      <c r="AVL22" s="51"/>
      <c r="AVM22" s="51"/>
      <c r="AVN22" s="51"/>
      <c r="AVO22" s="51"/>
      <c r="AVP22" s="51"/>
      <c r="AVQ22" s="51"/>
      <c r="AVR22" s="51"/>
      <c r="AVS22" s="51"/>
      <c r="AVT22" s="51"/>
      <c r="AVU22" s="51"/>
      <c r="AVV22" s="51"/>
      <c r="AVW22" s="51"/>
      <c r="AVX22" s="51"/>
      <c r="AVY22" s="51"/>
      <c r="AVZ22" s="51"/>
      <c r="AWA22" s="51"/>
      <c r="AWB22" s="51"/>
      <c r="AWC22" s="51"/>
      <c r="AWD22" s="51"/>
      <c r="AWE22" s="51"/>
      <c r="AWF22" s="51"/>
      <c r="AWG22" s="51"/>
      <c r="AWH22" s="51"/>
      <c r="AWI22" s="51"/>
      <c r="AWJ22" s="51"/>
      <c r="AWK22" s="51"/>
      <c r="AWL22" s="51"/>
      <c r="AWM22" s="51"/>
      <c r="AWN22" s="51"/>
      <c r="AWO22" s="51"/>
      <c r="AWP22" s="51"/>
      <c r="AWQ22" s="51"/>
      <c r="AWR22" s="51"/>
      <c r="AWS22" s="51"/>
      <c r="AWT22" s="51"/>
      <c r="AWU22" s="51"/>
      <c r="AWV22" s="51"/>
      <c r="AWW22" s="51"/>
      <c r="AWX22" s="51"/>
      <c r="AWY22" s="51"/>
      <c r="AWZ22" s="51"/>
      <c r="AXA22" s="51"/>
      <c r="AXB22" s="51"/>
      <c r="AXC22" s="51"/>
      <c r="AXD22" s="51"/>
      <c r="AXE22" s="51"/>
      <c r="AXF22" s="51"/>
      <c r="AXG22" s="51"/>
      <c r="AXH22" s="51"/>
      <c r="AXI22" s="51"/>
      <c r="AXJ22" s="51"/>
      <c r="AXK22" s="51"/>
      <c r="AXL22" s="51"/>
      <c r="AXM22" s="51"/>
      <c r="AXN22" s="51"/>
      <c r="AXO22" s="51"/>
      <c r="AXP22" s="51"/>
      <c r="AXQ22" s="51"/>
      <c r="AXR22" s="51"/>
      <c r="AXS22" s="51"/>
      <c r="AXT22" s="51"/>
      <c r="AXU22" s="51"/>
      <c r="AXV22" s="51"/>
      <c r="AXW22" s="51"/>
      <c r="AXX22" s="51"/>
      <c r="AXY22" s="51"/>
      <c r="AXZ22" s="51"/>
      <c r="AYA22" s="51"/>
      <c r="AYB22" s="51"/>
      <c r="AYC22" s="51"/>
      <c r="AYD22" s="51"/>
      <c r="AYE22" s="51"/>
      <c r="AYF22" s="51"/>
      <c r="AYG22" s="51"/>
      <c r="AYH22" s="51"/>
      <c r="AYI22" s="51"/>
      <c r="AYJ22" s="51"/>
      <c r="AYK22" s="51"/>
      <c r="AYL22" s="51"/>
      <c r="AYM22" s="51"/>
      <c r="AYN22" s="51"/>
      <c r="AYO22" s="51"/>
      <c r="AYP22" s="51"/>
      <c r="AYQ22" s="51"/>
      <c r="AYR22" s="51"/>
      <c r="AYS22" s="51"/>
      <c r="AYT22" s="51"/>
      <c r="AYU22" s="51"/>
      <c r="AYV22" s="51"/>
      <c r="AYW22" s="51"/>
      <c r="AYX22" s="51"/>
      <c r="AYY22" s="51"/>
      <c r="AYZ22" s="51"/>
      <c r="AZA22" s="51"/>
      <c r="AZB22" s="51"/>
      <c r="AZC22" s="51"/>
      <c r="AZD22" s="51"/>
      <c r="AZE22" s="51"/>
      <c r="AZF22" s="51"/>
      <c r="AZG22" s="51"/>
      <c r="AZH22" s="51"/>
      <c r="AZI22" s="51"/>
      <c r="AZJ22" s="51"/>
      <c r="AZK22" s="51"/>
      <c r="AZL22" s="51"/>
      <c r="AZM22" s="51"/>
      <c r="AZN22" s="51"/>
      <c r="AZO22" s="51"/>
      <c r="AZP22" s="51"/>
      <c r="AZQ22" s="51"/>
      <c r="AZR22" s="51"/>
      <c r="AZS22" s="51"/>
      <c r="AZT22" s="51"/>
      <c r="AZU22" s="51"/>
      <c r="AZV22" s="51"/>
      <c r="AZW22" s="51"/>
      <c r="AZX22" s="51"/>
      <c r="AZY22" s="51"/>
      <c r="AZZ22" s="51"/>
      <c r="BAA22" s="51"/>
      <c r="BAB22" s="51"/>
      <c r="BAC22" s="51"/>
      <c r="BAD22" s="51"/>
      <c r="BAE22" s="51"/>
      <c r="BAF22" s="51"/>
      <c r="BAG22" s="51"/>
      <c r="BAH22" s="51"/>
      <c r="BAI22" s="51"/>
      <c r="BAJ22" s="51"/>
      <c r="BAK22" s="51"/>
      <c r="BAL22" s="51"/>
      <c r="BAM22" s="51"/>
      <c r="BAN22" s="51"/>
      <c r="BAO22" s="51"/>
      <c r="BAP22" s="51"/>
      <c r="BAQ22" s="51"/>
      <c r="BAR22" s="51"/>
      <c r="BAS22" s="51"/>
      <c r="BAT22" s="51"/>
      <c r="BAU22" s="51"/>
      <c r="BAV22" s="51"/>
      <c r="BAW22" s="51"/>
      <c r="BAX22" s="51"/>
      <c r="BAY22" s="51"/>
      <c r="BAZ22" s="51"/>
      <c r="BBA22" s="51"/>
      <c r="BBB22" s="51"/>
      <c r="BBC22" s="51"/>
      <c r="BBD22" s="51"/>
      <c r="BBE22" s="51"/>
      <c r="BBF22" s="51"/>
      <c r="BBG22" s="51"/>
      <c r="BBH22" s="51"/>
      <c r="BBI22" s="51"/>
      <c r="BBJ22" s="51"/>
      <c r="BBK22" s="51"/>
      <c r="BBL22" s="51"/>
      <c r="BBM22" s="51"/>
      <c r="BBN22" s="51"/>
      <c r="BBO22" s="51"/>
      <c r="BBP22" s="51"/>
      <c r="BBQ22" s="51"/>
      <c r="BBR22" s="51"/>
      <c r="BBS22" s="51"/>
      <c r="BBT22" s="51"/>
      <c r="BBU22" s="51"/>
      <c r="BBV22" s="51"/>
      <c r="BBW22" s="51"/>
      <c r="BBX22" s="51"/>
      <c r="BBY22" s="51"/>
      <c r="BBZ22" s="51"/>
      <c r="BCA22" s="51"/>
      <c r="BCB22" s="51"/>
      <c r="BCC22" s="51"/>
      <c r="BCD22" s="51"/>
      <c r="BCE22" s="51"/>
      <c r="BCF22" s="51"/>
      <c r="BCG22" s="51"/>
      <c r="BCH22" s="51"/>
      <c r="BCI22" s="51"/>
      <c r="BCJ22" s="51"/>
      <c r="BCK22" s="51"/>
      <c r="BCL22" s="51"/>
      <c r="BCM22" s="51"/>
      <c r="BCN22" s="51"/>
      <c r="BCO22" s="51"/>
      <c r="BCP22" s="51"/>
      <c r="BCQ22" s="51"/>
      <c r="BCR22" s="51"/>
      <c r="BCS22" s="51"/>
      <c r="BCT22" s="51"/>
      <c r="BCU22" s="51"/>
      <c r="BCV22" s="51"/>
      <c r="BCW22" s="51"/>
      <c r="BCX22" s="51"/>
      <c r="BCY22" s="51"/>
      <c r="BCZ22" s="51"/>
      <c r="BDA22" s="51"/>
      <c r="BDB22" s="51"/>
      <c r="BDC22" s="51"/>
      <c r="BDD22" s="51"/>
      <c r="BDE22" s="51"/>
      <c r="BDF22" s="51"/>
      <c r="BDG22" s="51"/>
      <c r="BDH22" s="51"/>
      <c r="BDI22" s="51"/>
      <c r="BDJ22" s="51"/>
      <c r="BDK22" s="51"/>
      <c r="BDL22" s="51"/>
      <c r="BDM22" s="51"/>
      <c r="BDN22" s="51"/>
      <c r="BDO22" s="51"/>
      <c r="BDP22" s="51"/>
      <c r="BDQ22" s="51"/>
      <c r="BDR22" s="51"/>
      <c r="BDS22" s="51"/>
      <c r="BDT22" s="51"/>
      <c r="BDU22" s="51"/>
      <c r="BDV22" s="51"/>
      <c r="BDW22" s="51"/>
      <c r="BDX22" s="51"/>
      <c r="BDY22" s="51"/>
      <c r="BDZ22" s="51"/>
      <c r="BEA22" s="51"/>
      <c r="BEB22" s="51"/>
      <c r="BEC22" s="51"/>
      <c r="BED22" s="51"/>
      <c r="BEE22" s="51"/>
      <c r="BEF22" s="51"/>
      <c r="BEG22" s="51"/>
      <c r="BEH22" s="51"/>
      <c r="BEI22" s="51"/>
      <c r="BEJ22" s="51"/>
      <c r="BEK22" s="51"/>
      <c r="BEL22" s="51"/>
      <c r="BEM22" s="51"/>
      <c r="BEN22" s="51"/>
      <c r="BEO22" s="51"/>
      <c r="BEP22" s="51"/>
      <c r="BEQ22" s="51"/>
      <c r="BER22" s="51"/>
      <c r="BES22" s="51"/>
      <c r="BET22" s="51"/>
      <c r="BEU22" s="51"/>
      <c r="BEV22" s="51"/>
      <c r="BEW22" s="51"/>
      <c r="BEX22" s="51"/>
      <c r="BEY22" s="51"/>
      <c r="BEZ22" s="51"/>
      <c r="BFA22" s="51"/>
      <c r="BFB22" s="51"/>
      <c r="BFC22" s="51"/>
      <c r="BFD22" s="51"/>
      <c r="BFE22" s="51"/>
      <c r="BFF22" s="51"/>
      <c r="BFG22" s="51"/>
      <c r="BFH22" s="51"/>
      <c r="BFI22" s="51"/>
      <c r="BFJ22" s="51"/>
      <c r="BFK22" s="51"/>
      <c r="BFL22" s="51"/>
      <c r="BFM22" s="51"/>
      <c r="BFN22" s="51"/>
      <c r="BFO22" s="51"/>
      <c r="BFP22" s="51"/>
      <c r="BFQ22" s="51"/>
      <c r="BFR22" s="51"/>
      <c r="BFS22" s="51"/>
      <c r="BFT22" s="51"/>
      <c r="BFU22" s="51"/>
      <c r="BFV22" s="51"/>
      <c r="BFW22" s="51"/>
      <c r="BFX22" s="51"/>
      <c r="BFY22" s="51"/>
      <c r="BFZ22" s="51"/>
      <c r="BGA22" s="51"/>
      <c r="BGB22" s="51"/>
      <c r="BGC22" s="51"/>
      <c r="BGD22" s="51"/>
      <c r="BGE22" s="51"/>
      <c r="BGF22" s="51"/>
      <c r="BGG22" s="51"/>
      <c r="BGH22" s="51"/>
      <c r="BGI22" s="51"/>
      <c r="BGJ22" s="51"/>
      <c r="BGK22" s="51"/>
      <c r="BGL22" s="51"/>
      <c r="BGM22" s="51"/>
      <c r="BGN22" s="51"/>
      <c r="BGO22" s="51"/>
      <c r="BGP22" s="51"/>
      <c r="BGQ22" s="51"/>
      <c r="BGR22" s="51"/>
      <c r="BGS22" s="51"/>
      <c r="BGT22" s="51"/>
      <c r="BGU22" s="51"/>
      <c r="BGV22" s="51"/>
      <c r="BGW22" s="51"/>
      <c r="BGX22" s="51"/>
      <c r="BGY22" s="51"/>
      <c r="BGZ22" s="51"/>
      <c r="BHA22" s="51"/>
      <c r="BHB22" s="51"/>
      <c r="BHC22" s="51"/>
      <c r="BHD22" s="51"/>
      <c r="BHE22" s="51"/>
      <c r="BHF22" s="51"/>
      <c r="BHG22" s="51"/>
      <c r="BHH22" s="51"/>
      <c r="BHI22" s="51"/>
      <c r="BHJ22" s="51"/>
      <c r="BHK22" s="51"/>
      <c r="BHL22" s="51"/>
      <c r="BHM22" s="51"/>
      <c r="BHN22" s="51"/>
      <c r="BHO22" s="51"/>
      <c r="BHP22" s="51"/>
      <c r="BHQ22" s="51"/>
      <c r="BHR22" s="51"/>
      <c r="BHS22" s="51"/>
      <c r="BHT22" s="51"/>
      <c r="BHU22" s="51"/>
      <c r="BHV22" s="51"/>
      <c r="BHW22" s="51"/>
      <c r="BHX22" s="51"/>
      <c r="BHY22" s="51"/>
      <c r="BHZ22" s="51"/>
      <c r="BIA22" s="51"/>
      <c r="BIB22" s="51"/>
      <c r="BIC22" s="51"/>
      <c r="BID22" s="51"/>
      <c r="BIE22" s="51"/>
      <c r="BIF22" s="51"/>
      <c r="BIG22" s="51"/>
      <c r="BIH22" s="51"/>
      <c r="BII22" s="51"/>
      <c r="BIJ22" s="51"/>
      <c r="BIK22" s="51"/>
      <c r="BIL22" s="51"/>
      <c r="BIM22" s="51"/>
      <c r="BIN22" s="51"/>
      <c r="BIO22" s="51"/>
      <c r="BIP22" s="51"/>
      <c r="BIQ22" s="51"/>
      <c r="BIR22" s="51"/>
      <c r="BIS22" s="51"/>
      <c r="BIT22" s="51"/>
      <c r="BIU22" s="51"/>
      <c r="BIV22" s="51"/>
      <c r="BIW22" s="51"/>
      <c r="BIX22" s="51"/>
      <c r="BIY22" s="51"/>
      <c r="BIZ22" s="51"/>
      <c r="BJA22" s="51"/>
      <c r="BJB22" s="51"/>
      <c r="BJC22" s="51"/>
      <c r="BJD22" s="51"/>
      <c r="BJE22" s="51"/>
      <c r="BJF22" s="51"/>
      <c r="BJG22" s="51"/>
      <c r="BJH22" s="51"/>
      <c r="BJI22" s="51"/>
      <c r="BJJ22" s="51"/>
      <c r="BJK22" s="51"/>
      <c r="BJL22" s="51"/>
      <c r="BJM22" s="51"/>
      <c r="BJN22" s="51"/>
      <c r="BJO22" s="51"/>
      <c r="BJP22" s="51"/>
      <c r="BJQ22" s="51"/>
      <c r="BJR22" s="51"/>
      <c r="BJS22" s="51"/>
      <c r="BJT22" s="51"/>
      <c r="BJU22" s="51"/>
      <c r="BJV22" s="51"/>
      <c r="BJW22" s="51"/>
      <c r="BJX22" s="51"/>
      <c r="BJY22" s="51"/>
      <c r="BJZ22" s="51"/>
      <c r="BKA22" s="51"/>
      <c r="BKB22" s="51"/>
      <c r="BKC22" s="51"/>
      <c r="BKD22" s="51"/>
      <c r="BKE22" s="51"/>
      <c r="BKF22" s="51"/>
      <c r="BKG22" s="51"/>
      <c r="BKH22" s="51"/>
      <c r="BKI22" s="51"/>
      <c r="BKJ22" s="51"/>
      <c r="BKK22" s="51"/>
      <c r="BKL22" s="51"/>
      <c r="BKM22" s="51"/>
      <c r="BKN22" s="51"/>
      <c r="BKO22" s="51"/>
      <c r="BKP22" s="51"/>
      <c r="BKQ22" s="51"/>
      <c r="BKR22" s="51"/>
      <c r="BKS22" s="51"/>
      <c r="BKT22" s="51"/>
      <c r="BKU22" s="51"/>
      <c r="BKV22" s="51"/>
      <c r="BKW22" s="51"/>
      <c r="BKX22" s="51"/>
      <c r="BKY22" s="51"/>
      <c r="BKZ22" s="51"/>
      <c r="BLA22" s="51"/>
      <c r="BLB22" s="51"/>
      <c r="BLC22" s="51"/>
      <c r="BLD22" s="51"/>
      <c r="BLE22" s="51"/>
      <c r="BLF22" s="51"/>
      <c r="BLG22" s="51"/>
      <c r="BLH22" s="51"/>
      <c r="BLI22" s="51"/>
      <c r="BLJ22" s="51"/>
      <c r="BLK22" s="51"/>
      <c r="BLL22" s="51"/>
      <c r="BLM22" s="51"/>
      <c r="BLN22" s="51"/>
      <c r="BLO22" s="51"/>
      <c r="BLP22" s="51"/>
      <c r="BLQ22" s="51"/>
      <c r="BLR22" s="51"/>
      <c r="BLS22" s="51"/>
      <c r="BLT22" s="51"/>
      <c r="BLU22" s="51"/>
      <c r="BLV22" s="51"/>
      <c r="BLW22" s="51"/>
      <c r="BLX22" s="51"/>
      <c r="BLY22" s="51"/>
      <c r="BLZ22" s="51"/>
      <c r="BMA22" s="51"/>
      <c r="BMB22" s="51"/>
      <c r="BMC22" s="51"/>
      <c r="BMD22" s="51"/>
      <c r="BME22" s="51"/>
      <c r="BMF22" s="51"/>
      <c r="BMG22" s="51"/>
      <c r="BMH22" s="51"/>
      <c r="BMI22" s="51"/>
      <c r="BMJ22" s="51"/>
      <c r="BMK22" s="51"/>
      <c r="BML22" s="51"/>
      <c r="BMM22" s="51"/>
      <c r="BMN22" s="51"/>
      <c r="BMO22" s="51"/>
      <c r="BMP22" s="51"/>
      <c r="BMQ22" s="51"/>
      <c r="BMR22" s="51"/>
      <c r="BMS22" s="51"/>
      <c r="BMT22" s="51"/>
      <c r="BMU22" s="51"/>
      <c r="BMV22" s="51"/>
      <c r="BMW22" s="51"/>
      <c r="BMX22" s="51"/>
      <c r="BMY22" s="51"/>
      <c r="BMZ22" s="51"/>
      <c r="BNA22" s="51"/>
      <c r="BNB22" s="51"/>
      <c r="BNC22" s="51"/>
      <c r="BND22" s="51"/>
      <c r="BNE22" s="51"/>
      <c r="BNF22" s="51"/>
      <c r="BNG22" s="51"/>
      <c r="BNH22" s="51"/>
      <c r="BNI22" s="51"/>
      <c r="BNJ22" s="51"/>
      <c r="BNK22" s="51"/>
      <c r="BNL22" s="51"/>
      <c r="BNM22" s="51"/>
      <c r="BNN22" s="51"/>
      <c r="BNO22" s="51"/>
      <c r="BNP22" s="51"/>
      <c r="BNQ22" s="51"/>
      <c r="BNR22" s="51"/>
      <c r="BNS22" s="51"/>
      <c r="BNT22" s="51"/>
      <c r="BNU22" s="51"/>
      <c r="BNV22" s="51"/>
      <c r="BNW22" s="51"/>
      <c r="BNX22" s="51"/>
      <c r="BNY22" s="51"/>
      <c r="BNZ22" s="51"/>
      <c r="BOA22" s="51"/>
      <c r="BOB22" s="51"/>
      <c r="BOC22" s="51"/>
      <c r="BOD22" s="51"/>
      <c r="BOE22" s="51"/>
      <c r="BOF22" s="51"/>
      <c r="BOG22" s="51"/>
      <c r="BOH22" s="51"/>
      <c r="BOI22" s="51"/>
      <c r="BOJ22" s="51"/>
      <c r="BOK22" s="51"/>
      <c r="BOL22" s="51"/>
      <c r="BOM22" s="51"/>
      <c r="BON22" s="51"/>
      <c r="BOO22" s="51"/>
      <c r="BOP22" s="51"/>
      <c r="BOQ22" s="51"/>
      <c r="BOR22" s="51"/>
      <c r="BOS22" s="51"/>
      <c r="BOT22" s="51"/>
      <c r="BOU22" s="51"/>
      <c r="BOV22" s="51"/>
      <c r="BOW22" s="51"/>
      <c r="BOX22" s="51"/>
      <c r="BOY22" s="51"/>
      <c r="BOZ22" s="51"/>
      <c r="BPA22" s="51"/>
      <c r="BPB22" s="51"/>
      <c r="BPC22" s="51"/>
      <c r="BPD22" s="51"/>
      <c r="BPE22" s="51"/>
      <c r="BPF22" s="51"/>
      <c r="BPG22" s="51"/>
      <c r="BPH22" s="51"/>
      <c r="BPI22" s="51"/>
      <c r="BPJ22" s="51"/>
      <c r="BPK22" s="51"/>
      <c r="BPL22" s="51"/>
      <c r="BPM22" s="51"/>
      <c r="BPN22" s="51"/>
      <c r="BPO22" s="51"/>
      <c r="BPP22" s="51"/>
      <c r="BPQ22" s="51"/>
      <c r="BPR22" s="51"/>
      <c r="BPS22" s="51"/>
      <c r="BPT22" s="51"/>
      <c r="BPU22" s="51"/>
      <c r="BPV22" s="51"/>
      <c r="BPW22" s="51"/>
      <c r="BPX22" s="51"/>
      <c r="BPY22" s="51"/>
      <c r="BPZ22" s="51"/>
      <c r="BQA22" s="51"/>
      <c r="BQB22" s="51"/>
      <c r="BQC22" s="51"/>
      <c r="BQD22" s="51"/>
      <c r="BQE22" s="51"/>
      <c r="BQF22" s="51"/>
      <c r="BQG22" s="51"/>
      <c r="BQH22" s="51"/>
      <c r="BQI22" s="51"/>
      <c r="BQJ22" s="51"/>
      <c r="BQK22" s="51"/>
      <c r="BQL22" s="51"/>
      <c r="BQM22" s="51"/>
      <c r="BQN22" s="51"/>
      <c r="BQO22" s="51"/>
      <c r="BQP22" s="51"/>
      <c r="BQQ22" s="51"/>
      <c r="BQR22" s="51"/>
      <c r="BQS22" s="51"/>
      <c r="BQT22" s="51"/>
      <c r="BQU22" s="51"/>
      <c r="BQV22" s="51"/>
      <c r="BQW22" s="51"/>
      <c r="BQX22" s="51"/>
      <c r="BQY22" s="51"/>
      <c r="BQZ22" s="51"/>
      <c r="BRA22" s="51"/>
      <c r="BRB22" s="51"/>
      <c r="BRC22" s="51"/>
      <c r="BRD22" s="51"/>
      <c r="BRE22" s="51"/>
      <c r="BRF22" s="51"/>
      <c r="BRG22" s="51"/>
      <c r="BRH22" s="51"/>
      <c r="BRI22" s="51"/>
      <c r="BRJ22" s="51"/>
      <c r="BRK22" s="51"/>
      <c r="BRL22" s="51"/>
      <c r="BRM22" s="51"/>
      <c r="BRN22" s="51"/>
      <c r="BRO22" s="51"/>
      <c r="BRP22" s="51"/>
      <c r="BRQ22" s="51"/>
      <c r="BRR22" s="51"/>
      <c r="BRS22" s="51"/>
      <c r="BRT22" s="51"/>
      <c r="BRU22" s="51"/>
      <c r="BRV22" s="51"/>
      <c r="BRW22" s="51"/>
      <c r="BRX22" s="51"/>
      <c r="BRY22" s="51"/>
      <c r="BRZ22" s="51"/>
      <c r="BSA22" s="51"/>
      <c r="BSB22" s="51"/>
      <c r="BSC22" s="51"/>
      <c r="BSD22" s="51"/>
      <c r="BSE22" s="51"/>
      <c r="BSF22" s="51"/>
      <c r="BSG22" s="51"/>
      <c r="BSH22" s="51"/>
      <c r="BSI22" s="51"/>
      <c r="BSJ22" s="51"/>
      <c r="BSK22" s="51"/>
      <c r="BSL22" s="51"/>
      <c r="BSM22" s="51"/>
      <c r="BSN22" s="51"/>
      <c r="BSO22" s="51"/>
      <c r="BSP22" s="51"/>
      <c r="BSQ22" s="51"/>
      <c r="BSR22" s="51"/>
      <c r="BSS22" s="51"/>
      <c r="BST22" s="51"/>
      <c r="BSU22" s="51"/>
      <c r="BSV22" s="51"/>
      <c r="BSW22" s="51"/>
      <c r="BSX22" s="51"/>
      <c r="BSY22" s="51"/>
    </row>
    <row r="23" spans="1:1871" s="29" customFormat="1" ht="15" x14ac:dyDescent="0.25">
      <c r="A23" s="56" t="s">
        <v>186</v>
      </c>
      <c r="B23" s="26">
        <v>-27693.766</v>
      </c>
      <c r="C23" s="26">
        <v>-32286.079000000002</v>
      </c>
      <c r="D23" s="26">
        <v>-36127.792000000001</v>
      </c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  <c r="GQ23" s="51"/>
      <c r="GR23" s="51"/>
      <c r="GS23" s="51"/>
      <c r="GT23" s="51"/>
      <c r="GU23" s="51"/>
      <c r="GV23" s="51"/>
      <c r="GW23" s="51"/>
      <c r="GX23" s="51"/>
      <c r="GY23" s="51"/>
      <c r="GZ23" s="51"/>
      <c r="HA23" s="51"/>
      <c r="HB23" s="51"/>
      <c r="HC23" s="51"/>
      <c r="HD23" s="51"/>
      <c r="HE23" s="51"/>
      <c r="HF23" s="51"/>
      <c r="HG23" s="51"/>
      <c r="HH23" s="51"/>
      <c r="HI23" s="51"/>
      <c r="HJ23" s="51"/>
      <c r="HK23" s="51"/>
      <c r="HL23" s="51"/>
      <c r="HM23" s="51"/>
      <c r="HN23" s="51"/>
      <c r="HO23" s="51"/>
      <c r="HP23" s="51"/>
      <c r="HQ23" s="51"/>
      <c r="HR23" s="51"/>
      <c r="HS23" s="51"/>
      <c r="HT23" s="51"/>
      <c r="HU23" s="51"/>
      <c r="HV23" s="51"/>
      <c r="HW23" s="51"/>
      <c r="HX23" s="51"/>
      <c r="HY23" s="51"/>
      <c r="HZ23" s="51"/>
      <c r="IA23" s="51"/>
      <c r="IB23" s="51"/>
      <c r="IC23" s="51"/>
      <c r="ID23" s="51"/>
      <c r="IE23" s="51"/>
      <c r="IF23" s="51"/>
      <c r="IG23" s="51"/>
      <c r="IH23" s="51"/>
      <c r="II23" s="51"/>
      <c r="IJ23" s="51"/>
      <c r="IK23" s="51"/>
      <c r="IL23" s="51"/>
      <c r="IM23" s="51"/>
      <c r="IN23" s="51"/>
      <c r="IO23" s="51"/>
      <c r="IP23" s="51"/>
      <c r="IQ23" s="51"/>
      <c r="IR23" s="51"/>
      <c r="IS23" s="51"/>
      <c r="IT23" s="51"/>
      <c r="IU23" s="51"/>
      <c r="IV23" s="51"/>
      <c r="IW23" s="51"/>
      <c r="IX23" s="51"/>
      <c r="IY23" s="51"/>
      <c r="IZ23" s="51"/>
      <c r="JA23" s="51"/>
      <c r="JB23" s="51"/>
      <c r="JC23" s="51"/>
      <c r="JD23" s="51"/>
      <c r="JE23" s="51"/>
      <c r="JF23" s="51"/>
      <c r="JG23" s="51"/>
      <c r="JH23" s="51"/>
      <c r="JI23" s="51"/>
      <c r="JJ23" s="51"/>
      <c r="JK23" s="51"/>
      <c r="JL23" s="51"/>
      <c r="JM23" s="51"/>
      <c r="JN23" s="51"/>
      <c r="JO23" s="51"/>
      <c r="JP23" s="51"/>
      <c r="JQ23" s="51"/>
      <c r="JR23" s="51"/>
      <c r="JS23" s="51"/>
      <c r="JT23" s="51"/>
      <c r="JU23" s="51"/>
      <c r="JV23" s="51"/>
      <c r="JW23" s="51"/>
      <c r="JX23" s="51"/>
      <c r="JY23" s="51"/>
      <c r="JZ23" s="51"/>
      <c r="KA23" s="51"/>
      <c r="KB23" s="51"/>
      <c r="KC23" s="51"/>
      <c r="KD23" s="51"/>
      <c r="KE23" s="51"/>
      <c r="KF23" s="51"/>
      <c r="KG23" s="51"/>
      <c r="KH23" s="51"/>
      <c r="KI23" s="51"/>
      <c r="KJ23" s="51"/>
      <c r="KK23" s="51"/>
      <c r="KL23" s="51"/>
      <c r="KM23" s="51"/>
      <c r="KN23" s="51"/>
      <c r="KO23" s="51"/>
      <c r="KP23" s="51"/>
      <c r="KQ23" s="51"/>
      <c r="KR23" s="51"/>
      <c r="KS23" s="51"/>
      <c r="KT23" s="51"/>
      <c r="KU23" s="51"/>
      <c r="KV23" s="51"/>
      <c r="KW23" s="51"/>
      <c r="KX23" s="51"/>
      <c r="KY23" s="51"/>
      <c r="KZ23" s="51"/>
      <c r="LA23" s="51"/>
      <c r="LB23" s="51"/>
      <c r="LC23" s="51"/>
      <c r="LD23" s="51"/>
      <c r="LE23" s="51"/>
      <c r="LF23" s="51"/>
      <c r="LG23" s="51"/>
      <c r="LH23" s="51"/>
      <c r="LI23" s="51"/>
      <c r="LJ23" s="51"/>
      <c r="LK23" s="51"/>
      <c r="LL23" s="51"/>
      <c r="LM23" s="51"/>
      <c r="LN23" s="51"/>
      <c r="LO23" s="51"/>
      <c r="LP23" s="51"/>
      <c r="LQ23" s="51"/>
      <c r="LR23" s="51"/>
      <c r="LS23" s="51"/>
      <c r="LT23" s="51"/>
      <c r="LU23" s="51"/>
      <c r="LV23" s="51"/>
      <c r="LW23" s="51"/>
      <c r="LX23" s="51"/>
      <c r="LY23" s="51"/>
      <c r="LZ23" s="51"/>
      <c r="MA23" s="51"/>
      <c r="MB23" s="51"/>
      <c r="MC23" s="51"/>
      <c r="MD23" s="51"/>
      <c r="ME23" s="51"/>
      <c r="MF23" s="51"/>
      <c r="MG23" s="51"/>
      <c r="MH23" s="51"/>
      <c r="MI23" s="51"/>
      <c r="MJ23" s="51"/>
      <c r="MK23" s="51"/>
      <c r="ML23" s="51"/>
      <c r="MM23" s="51"/>
      <c r="MN23" s="51"/>
      <c r="MO23" s="51"/>
      <c r="MP23" s="51"/>
      <c r="MQ23" s="51"/>
      <c r="MR23" s="51"/>
      <c r="MS23" s="51"/>
      <c r="MT23" s="51"/>
      <c r="MU23" s="51"/>
      <c r="MV23" s="51"/>
      <c r="MW23" s="51"/>
      <c r="MX23" s="51"/>
      <c r="MY23" s="51"/>
      <c r="MZ23" s="51"/>
      <c r="NA23" s="51"/>
      <c r="NB23" s="51"/>
      <c r="NC23" s="51"/>
      <c r="ND23" s="51"/>
      <c r="NE23" s="51"/>
      <c r="NF23" s="51"/>
      <c r="NG23" s="51"/>
      <c r="NH23" s="51"/>
      <c r="NI23" s="51"/>
      <c r="NJ23" s="51"/>
      <c r="NK23" s="51"/>
      <c r="NL23" s="51"/>
      <c r="NM23" s="51"/>
      <c r="NN23" s="51"/>
      <c r="NO23" s="51"/>
      <c r="NP23" s="51"/>
      <c r="NQ23" s="51"/>
      <c r="NR23" s="51"/>
      <c r="NS23" s="51"/>
      <c r="NT23" s="51"/>
      <c r="NU23" s="51"/>
      <c r="NV23" s="51"/>
      <c r="NW23" s="51"/>
      <c r="NX23" s="51"/>
      <c r="NY23" s="51"/>
      <c r="NZ23" s="51"/>
      <c r="OA23" s="51"/>
      <c r="OB23" s="51"/>
      <c r="OC23" s="51"/>
      <c r="OD23" s="51"/>
      <c r="OE23" s="51"/>
      <c r="OF23" s="51"/>
      <c r="OG23" s="51"/>
      <c r="OH23" s="51"/>
      <c r="OI23" s="51"/>
      <c r="OJ23" s="51"/>
      <c r="OK23" s="51"/>
      <c r="OL23" s="51"/>
      <c r="OM23" s="51"/>
      <c r="ON23" s="51"/>
      <c r="OO23" s="51"/>
      <c r="OP23" s="51"/>
      <c r="OQ23" s="51"/>
      <c r="OR23" s="51"/>
      <c r="OS23" s="51"/>
      <c r="OT23" s="51"/>
      <c r="OU23" s="51"/>
      <c r="OV23" s="51"/>
      <c r="OW23" s="51"/>
      <c r="OX23" s="51"/>
      <c r="OY23" s="51"/>
      <c r="OZ23" s="51"/>
      <c r="PA23" s="51"/>
      <c r="PB23" s="51"/>
      <c r="PC23" s="51"/>
      <c r="PD23" s="51"/>
      <c r="PE23" s="51"/>
      <c r="PF23" s="51"/>
      <c r="PG23" s="51"/>
      <c r="PH23" s="51"/>
      <c r="PI23" s="51"/>
      <c r="PJ23" s="51"/>
      <c r="PK23" s="51"/>
      <c r="PL23" s="51"/>
      <c r="PM23" s="51"/>
      <c r="PN23" s="51"/>
      <c r="PO23" s="51"/>
      <c r="PP23" s="51"/>
      <c r="PQ23" s="51"/>
      <c r="PR23" s="51"/>
      <c r="PS23" s="51"/>
      <c r="PT23" s="51"/>
      <c r="PU23" s="51"/>
      <c r="PV23" s="51"/>
      <c r="PW23" s="51"/>
      <c r="PX23" s="51"/>
      <c r="PY23" s="51"/>
      <c r="PZ23" s="51"/>
      <c r="QA23" s="51"/>
      <c r="QB23" s="51"/>
      <c r="QC23" s="51"/>
      <c r="QD23" s="51"/>
      <c r="QE23" s="51"/>
      <c r="QF23" s="51"/>
      <c r="QG23" s="51"/>
      <c r="QH23" s="51"/>
      <c r="QI23" s="51"/>
      <c r="QJ23" s="51"/>
      <c r="QK23" s="51"/>
      <c r="QL23" s="51"/>
      <c r="QM23" s="51"/>
      <c r="QN23" s="51"/>
      <c r="QO23" s="51"/>
      <c r="QP23" s="51"/>
      <c r="QQ23" s="51"/>
      <c r="QR23" s="51"/>
      <c r="QS23" s="51"/>
      <c r="QT23" s="51"/>
      <c r="QU23" s="51"/>
      <c r="QV23" s="51"/>
      <c r="QW23" s="51"/>
      <c r="QX23" s="51"/>
      <c r="QY23" s="51"/>
      <c r="QZ23" s="51"/>
      <c r="RA23" s="51"/>
      <c r="RB23" s="51"/>
      <c r="RC23" s="51"/>
      <c r="RD23" s="51"/>
      <c r="RE23" s="51"/>
      <c r="RF23" s="51"/>
      <c r="RG23" s="51"/>
      <c r="RH23" s="51"/>
      <c r="RI23" s="51"/>
      <c r="RJ23" s="51"/>
      <c r="RK23" s="51"/>
      <c r="RL23" s="51"/>
      <c r="RM23" s="51"/>
      <c r="RN23" s="51"/>
      <c r="RO23" s="51"/>
      <c r="RP23" s="51"/>
      <c r="RQ23" s="51"/>
      <c r="RR23" s="51"/>
      <c r="RS23" s="51"/>
      <c r="RT23" s="51"/>
      <c r="RU23" s="51"/>
      <c r="RV23" s="51"/>
      <c r="RW23" s="51"/>
      <c r="RX23" s="51"/>
      <c r="RY23" s="51"/>
      <c r="RZ23" s="51"/>
      <c r="SA23" s="51"/>
      <c r="SB23" s="51"/>
      <c r="SC23" s="51"/>
      <c r="SD23" s="51"/>
      <c r="SE23" s="51"/>
      <c r="SF23" s="51"/>
      <c r="SG23" s="51"/>
      <c r="SH23" s="51"/>
      <c r="SI23" s="51"/>
      <c r="SJ23" s="51"/>
      <c r="SK23" s="51"/>
      <c r="SL23" s="51"/>
      <c r="SM23" s="51"/>
      <c r="SN23" s="51"/>
      <c r="SO23" s="51"/>
      <c r="SP23" s="51"/>
      <c r="SQ23" s="51"/>
      <c r="SR23" s="51"/>
      <c r="SS23" s="51"/>
      <c r="ST23" s="51"/>
      <c r="SU23" s="51"/>
      <c r="SV23" s="51"/>
      <c r="SW23" s="51"/>
      <c r="SX23" s="51"/>
      <c r="SY23" s="51"/>
      <c r="SZ23" s="51"/>
      <c r="TA23" s="51"/>
      <c r="TB23" s="51"/>
      <c r="TC23" s="51"/>
      <c r="TD23" s="51"/>
      <c r="TE23" s="51"/>
      <c r="TF23" s="51"/>
      <c r="TG23" s="51"/>
      <c r="TH23" s="51"/>
      <c r="TI23" s="51"/>
      <c r="TJ23" s="51"/>
      <c r="TK23" s="51"/>
      <c r="TL23" s="51"/>
      <c r="TM23" s="51"/>
      <c r="TN23" s="51"/>
      <c r="TO23" s="51"/>
      <c r="TP23" s="51"/>
      <c r="TQ23" s="51"/>
      <c r="TR23" s="51"/>
      <c r="TS23" s="51"/>
      <c r="TT23" s="51"/>
      <c r="TU23" s="51"/>
      <c r="TV23" s="51"/>
      <c r="TW23" s="51"/>
      <c r="TX23" s="51"/>
      <c r="TY23" s="51"/>
      <c r="TZ23" s="51"/>
      <c r="UA23" s="51"/>
      <c r="UB23" s="51"/>
      <c r="UC23" s="51"/>
      <c r="UD23" s="51"/>
      <c r="UE23" s="51"/>
      <c r="UF23" s="51"/>
      <c r="UG23" s="51"/>
      <c r="UH23" s="51"/>
      <c r="UI23" s="51"/>
      <c r="UJ23" s="51"/>
      <c r="UK23" s="51"/>
      <c r="UL23" s="51"/>
      <c r="UM23" s="51"/>
      <c r="UN23" s="51"/>
      <c r="UO23" s="51"/>
      <c r="UP23" s="51"/>
      <c r="UQ23" s="51"/>
      <c r="UR23" s="51"/>
      <c r="US23" s="51"/>
      <c r="UT23" s="51"/>
      <c r="UU23" s="51"/>
      <c r="UV23" s="51"/>
      <c r="UW23" s="51"/>
      <c r="UX23" s="51"/>
      <c r="UY23" s="51"/>
      <c r="UZ23" s="51"/>
      <c r="VA23" s="51"/>
      <c r="VB23" s="51"/>
      <c r="VC23" s="51"/>
      <c r="VD23" s="51"/>
      <c r="VE23" s="51"/>
      <c r="VF23" s="51"/>
      <c r="VG23" s="51"/>
      <c r="VH23" s="51"/>
      <c r="VI23" s="51"/>
      <c r="VJ23" s="51"/>
      <c r="VK23" s="51"/>
      <c r="VL23" s="51"/>
      <c r="VM23" s="51"/>
      <c r="VN23" s="51"/>
      <c r="VO23" s="51"/>
      <c r="VP23" s="51"/>
      <c r="VQ23" s="51"/>
      <c r="VR23" s="51"/>
      <c r="VS23" s="51"/>
      <c r="VT23" s="51"/>
      <c r="VU23" s="51"/>
      <c r="VV23" s="51"/>
      <c r="VW23" s="51"/>
      <c r="VX23" s="51"/>
      <c r="VY23" s="51"/>
      <c r="VZ23" s="51"/>
      <c r="WA23" s="51"/>
      <c r="WB23" s="51"/>
      <c r="WC23" s="51"/>
      <c r="WD23" s="51"/>
      <c r="WE23" s="51"/>
      <c r="WF23" s="51"/>
      <c r="WG23" s="51"/>
      <c r="WH23" s="51"/>
      <c r="WI23" s="51"/>
      <c r="WJ23" s="51"/>
      <c r="WK23" s="51"/>
      <c r="WL23" s="51"/>
      <c r="WM23" s="51"/>
      <c r="WN23" s="51"/>
      <c r="WO23" s="51"/>
      <c r="WP23" s="51"/>
      <c r="WQ23" s="51"/>
      <c r="WR23" s="51"/>
      <c r="WS23" s="51"/>
      <c r="WT23" s="51"/>
      <c r="WU23" s="51"/>
      <c r="WV23" s="51"/>
      <c r="WW23" s="51"/>
      <c r="WX23" s="51"/>
      <c r="WY23" s="51"/>
      <c r="WZ23" s="51"/>
      <c r="XA23" s="51"/>
      <c r="XB23" s="51"/>
      <c r="XC23" s="51"/>
      <c r="XD23" s="51"/>
      <c r="XE23" s="51"/>
      <c r="XF23" s="51"/>
      <c r="XG23" s="51"/>
      <c r="XH23" s="51"/>
      <c r="XI23" s="51"/>
      <c r="XJ23" s="51"/>
      <c r="XK23" s="51"/>
      <c r="XL23" s="51"/>
      <c r="XM23" s="51"/>
      <c r="XN23" s="51"/>
      <c r="XO23" s="51"/>
      <c r="XP23" s="51"/>
      <c r="XQ23" s="51"/>
      <c r="XR23" s="51"/>
      <c r="XS23" s="51"/>
      <c r="XT23" s="51"/>
      <c r="XU23" s="51"/>
      <c r="XV23" s="51"/>
      <c r="XW23" s="51"/>
      <c r="XX23" s="51"/>
      <c r="XY23" s="51"/>
      <c r="XZ23" s="51"/>
      <c r="YA23" s="51"/>
      <c r="YB23" s="51"/>
      <c r="YC23" s="51"/>
      <c r="YD23" s="51"/>
      <c r="YE23" s="51"/>
      <c r="YF23" s="51"/>
      <c r="YG23" s="51"/>
      <c r="YH23" s="51"/>
      <c r="YI23" s="51"/>
      <c r="YJ23" s="51"/>
      <c r="YK23" s="51"/>
      <c r="YL23" s="51"/>
      <c r="YM23" s="51"/>
      <c r="YN23" s="51"/>
      <c r="YO23" s="51"/>
      <c r="YP23" s="51"/>
      <c r="YQ23" s="51"/>
      <c r="YR23" s="51"/>
      <c r="YS23" s="51"/>
      <c r="YT23" s="51"/>
      <c r="YU23" s="51"/>
      <c r="YV23" s="51"/>
      <c r="YW23" s="51"/>
      <c r="YX23" s="51"/>
      <c r="YY23" s="51"/>
      <c r="YZ23" s="51"/>
      <c r="ZA23" s="51"/>
      <c r="ZB23" s="51"/>
      <c r="ZC23" s="51"/>
      <c r="ZD23" s="51"/>
      <c r="ZE23" s="51"/>
      <c r="ZF23" s="51"/>
      <c r="ZG23" s="51"/>
      <c r="ZH23" s="51"/>
      <c r="ZI23" s="51"/>
      <c r="ZJ23" s="51"/>
      <c r="ZK23" s="51"/>
      <c r="ZL23" s="51"/>
      <c r="ZM23" s="51"/>
      <c r="ZN23" s="51"/>
      <c r="ZO23" s="51"/>
      <c r="ZP23" s="51"/>
      <c r="ZQ23" s="51"/>
      <c r="ZR23" s="51"/>
      <c r="ZS23" s="51"/>
      <c r="ZT23" s="51"/>
      <c r="ZU23" s="51"/>
      <c r="ZV23" s="51"/>
      <c r="ZW23" s="51"/>
      <c r="ZX23" s="51"/>
      <c r="ZY23" s="51"/>
      <c r="ZZ23" s="51"/>
      <c r="AAA23" s="51"/>
      <c r="AAB23" s="51"/>
      <c r="AAC23" s="51"/>
      <c r="AAD23" s="51"/>
      <c r="AAE23" s="51"/>
      <c r="AAF23" s="51"/>
      <c r="AAG23" s="51"/>
      <c r="AAH23" s="51"/>
      <c r="AAI23" s="51"/>
      <c r="AAJ23" s="51"/>
      <c r="AAK23" s="51"/>
      <c r="AAL23" s="51"/>
      <c r="AAM23" s="51"/>
      <c r="AAN23" s="51"/>
      <c r="AAO23" s="51"/>
      <c r="AAP23" s="51"/>
      <c r="AAQ23" s="51"/>
      <c r="AAR23" s="51"/>
      <c r="AAS23" s="51"/>
      <c r="AAT23" s="51"/>
      <c r="AAU23" s="51"/>
      <c r="AAV23" s="51"/>
      <c r="AAW23" s="51"/>
      <c r="AAX23" s="51"/>
      <c r="AAY23" s="51"/>
      <c r="AAZ23" s="51"/>
      <c r="ABA23" s="51"/>
      <c r="ABB23" s="51"/>
      <c r="ABC23" s="51"/>
      <c r="ABD23" s="51"/>
      <c r="ABE23" s="51"/>
      <c r="ABF23" s="51"/>
      <c r="ABG23" s="51"/>
      <c r="ABH23" s="51"/>
      <c r="ABI23" s="51"/>
      <c r="ABJ23" s="51"/>
      <c r="ABK23" s="51"/>
      <c r="ABL23" s="51"/>
      <c r="ABM23" s="51"/>
      <c r="ABN23" s="51"/>
      <c r="ABO23" s="51"/>
      <c r="ABP23" s="51"/>
      <c r="ABQ23" s="51"/>
      <c r="ABR23" s="51"/>
      <c r="ABS23" s="51"/>
      <c r="ABT23" s="51"/>
      <c r="ABU23" s="51"/>
      <c r="ABV23" s="51"/>
      <c r="ABW23" s="51"/>
      <c r="ABX23" s="51"/>
      <c r="ABY23" s="51"/>
      <c r="ABZ23" s="51"/>
      <c r="ACA23" s="51"/>
      <c r="ACB23" s="51"/>
      <c r="ACC23" s="51"/>
      <c r="ACD23" s="51"/>
      <c r="ACE23" s="51"/>
      <c r="ACF23" s="51"/>
      <c r="ACG23" s="51"/>
      <c r="ACH23" s="51"/>
      <c r="ACI23" s="51"/>
      <c r="ACJ23" s="51"/>
      <c r="ACK23" s="51"/>
      <c r="ACL23" s="51"/>
      <c r="ACM23" s="51"/>
      <c r="ACN23" s="51"/>
      <c r="ACO23" s="51"/>
      <c r="ACP23" s="51"/>
      <c r="ACQ23" s="51"/>
      <c r="ACR23" s="51"/>
      <c r="ACS23" s="51"/>
      <c r="ACT23" s="51"/>
      <c r="ACU23" s="51"/>
      <c r="ACV23" s="51"/>
      <c r="ACW23" s="51"/>
      <c r="ACX23" s="51"/>
      <c r="ACY23" s="51"/>
      <c r="ACZ23" s="51"/>
      <c r="ADA23" s="51"/>
      <c r="ADB23" s="51"/>
      <c r="ADC23" s="51"/>
      <c r="ADD23" s="51"/>
      <c r="ADE23" s="51"/>
      <c r="ADF23" s="51"/>
      <c r="ADG23" s="51"/>
      <c r="ADH23" s="51"/>
      <c r="ADI23" s="51"/>
      <c r="ADJ23" s="51"/>
      <c r="ADK23" s="51"/>
      <c r="ADL23" s="51"/>
      <c r="ADM23" s="51"/>
      <c r="ADN23" s="51"/>
      <c r="ADO23" s="51"/>
      <c r="ADP23" s="51"/>
      <c r="ADQ23" s="51"/>
      <c r="ADR23" s="51"/>
      <c r="ADS23" s="51"/>
      <c r="ADT23" s="51"/>
      <c r="ADU23" s="51"/>
      <c r="ADV23" s="51"/>
      <c r="ADW23" s="51"/>
      <c r="ADX23" s="51"/>
      <c r="ADY23" s="51"/>
      <c r="ADZ23" s="51"/>
      <c r="AEA23" s="51"/>
      <c r="AEB23" s="51"/>
      <c r="AEC23" s="51"/>
      <c r="AED23" s="51"/>
      <c r="AEE23" s="51"/>
      <c r="AEF23" s="51"/>
      <c r="AEG23" s="51"/>
      <c r="AEH23" s="51"/>
      <c r="AEI23" s="51"/>
      <c r="AEJ23" s="51"/>
      <c r="AEK23" s="51"/>
      <c r="AEL23" s="51"/>
      <c r="AEM23" s="51"/>
      <c r="AEN23" s="51"/>
      <c r="AEO23" s="51"/>
      <c r="AEP23" s="51"/>
      <c r="AEQ23" s="51"/>
      <c r="AER23" s="51"/>
      <c r="AES23" s="51"/>
      <c r="AET23" s="51"/>
      <c r="AEU23" s="51"/>
      <c r="AEV23" s="51"/>
      <c r="AEW23" s="51"/>
      <c r="AEX23" s="51"/>
      <c r="AEY23" s="51"/>
      <c r="AEZ23" s="51"/>
      <c r="AFA23" s="51"/>
      <c r="AFB23" s="51"/>
      <c r="AFC23" s="51"/>
      <c r="AFD23" s="51"/>
      <c r="AFE23" s="51"/>
      <c r="AFF23" s="51"/>
      <c r="AFG23" s="51"/>
      <c r="AFH23" s="51"/>
      <c r="AFI23" s="51"/>
      <c r="AFJ23" s="51"/>
      <c r="AFK23" s="51"/>
      <c r="AFL23" s="51"/>
      <c r="AFM23" s="51"/>
      <c r="AFN23" s="51"/>
      <c r="AFO23" s="51"/>
      <c r="AFP23" s="51"/>
      <c r="AFQ23" s="51"/>
      <c r="AFR23" s="51"/>
      <c r="AFS23" s="51"/>
      <c r="AFT23" s="51"/>
      <c r="AFU23" s="51"/>
      <c r="AFV23" s="51"/>
      <c r="AFW23" s="51"/>
      <c r="AFX23" s="51"/>
      <c r="AFY23" s="51"/>
      <c r="AFZ23" s="51"/>
      <c r="AGA23" s="51"/>
      <c r="AGB23" s="51"/>
      <c r="AGC23" s="51"/>
      <c r="AGD23" s="51"/>
      <c r="AGE23" s="51"/>
      <c r="AGF23" s="51"/>
      <c r="AGG23" s="51"/>
      <c r="AGH23" s="51"/>
      <c r="AGI23" s="51"/>
      <c r="AGJ23" s="51"/>
      <c r="AGK23" s="51"/>
      <c r="AGL23" s="51"/>
      <c r="AGM23" s="51"/>
      <c r="AGN23" s="51"/>
      <c r="AGO23" s="51"/>
      <c r="AGP23" s="51"/>
      <c r="AGQ23" s="51"/>
      <c r="AGR23" s="51"/>
      <c r="AGS23" s="51"/>
      <c r="AGT23" s="51"/>
      <c r="AGU23" s="51"/>
      <c r="AGV23" s="51"/>
      <c r="AGW23" s="51"/>
      <c r="AGX23" s="51"/>
      <c r="AGY23" s="51"/>
      <c r="AGZ23" s="51"/>
      <c r="AHA23" s="51"/>
      <c r="AHB23" s="51"/>
      <c r="AHC23" s="51"/>
      <c r="AHD23" s="51"/>
      <c r="AHE23" s="51"/>
      <c r="AHF23" s="51"/>
      <c r="AHG23" s="51"/>
      <c r="AHH23" s="51"/>
      <c r="AHI23" s="51"/>
      <c r="AHJ23" s="51"/>
      <c r="AHK23" s="51"/>
      <c r="AHL23" s="51"/>
      <c r="AHM23" s="51"/>
      <c r="AHN23" s="51"/>
      <c r="AHO23" s="51"/>
      <c r="AHP23" s="51"/>
      <c r="AHQ23" s="51"/>
      <c r="AHR23" s="51"/>
      <c r="AHS23" s="51"/>
      <c r="AHT23" s="51"/>
      <c r="AHU23" s="51"/>
      <c r="AHV23" s="51"/>
      <c r="AHW23" s="51"/>
      <c r="AHX23" s="51"/>
      <c r="AHY23" s="51"/>
      <c r="AHZ23" s="51"/>
      <c r="AIA23" s="51"/>
      <c r="AIB23" s="51"/>
      <c r="AIC23" s="51"/>
      <c r="AID23" s="51"/>
      <c r="AIE23" s="51"/>
      <c r="AIF23" s="51"/>
      <c r="AIG23" s="51"/>
      <c r="AIH23" s="51"/>
      <c r="AII23" s="51"/>
      <c r="AIJ23" s="51"/>
      <c r="AIK23" s="51"/>
      <c r="AIL23" s="51"/>
      <c r="AIM23" s="51"/>
      <c r="AIN23" s="51"/>
      <c r="AIO23" s="51"/>
      <c r="AIP23" s="51"/>
      <c r="AIQ23" s="51"/>
      <c r="AIR23" s="51"/>
      <c r="AIS23" s="51"/>
      <c r="AIT23" s="51"/>
      <c r="AIU23" s="51"/>
      <c r="AIV23" s="51"/>
      <c r="AIW23" s="51"/>
      <c r="AIX23" s="51"/>
      <c r="AIY23" s="51"/>
      <c r="AIZ23" s="51"/>
      <c r="AJA23" s="51"/>
      <c r="AJB23" s="51"/>
      <c r="AJC23" s="51"/>
      <c r="AJD23" s="51"/>
      <c r="AJE23" s="51"/>
      <c r="AJF23" s="51"/>
      <c r="AJG23" s="51"/>
      <c r="AJH23" s="51"/>
      <c r="AJI23" s="51"/>
      <c r="AJJ23" s="51"/>
      <c r="AJK23" s="51"/>
      <c r="AJL23" s="51"/>
      <c r="AJM23" s="51"/>
      <c r="AJN23" s="51"/>
      <c r="AJO23" s="51"/>
      <c r="AJP23" s="51"/>
      <c r="AJQ23" s="51"/>
      <c r="AJR23" s="51"/>
      <c r="AJS23" s="51"/>
      <c r="AJT23" s="51"/>
      <c r="AJU23" s="51"/>
      <c r="AJV23" s="51"/>
      <c r="AJW23" s="51"/>
      <c r="AJX23" s="51"/>
      <c r="AJY23" s="51"/>
      <c r="AJZ23" s="51"/>
      <c r="AKA23" s="51"/>
      <c r="AKB23" s="51"/>
      <c r="AKC23" s="51"/>
      <c r="AKD23" s="51"/>
      <c r="AKE23" s="51"/>
      <c r="AKF23" s="51"/>
      <c r="AKG23" s="51"/>
      <c r="AKH23" s="51"/>
      <c r="AKI23" s="51"/>
      <c r="AKJ23" s="51"/>
      <c r="AKK23" s="51"/>
      <c r="AKL23" s="51"/>
      <c r="AKM23" s="51"/>
      <c r="AKN23" s="51"/>
      <c r="AKO23" s="51"/>
      <c r="AKP23" s="51"/>
      <c r="AKQ23" s="51"/>
      <c r="AKR23" s="51"/>
      <c r="AKS23" s="51"/>
      <c r="AKT23" s="51"/>
      <c r="AKU23" s="51"/>
      <c r="AKV23" s="51"/>
      <c r="AKW23" s="51"/>
      <c r="AKX23" s="51"/>
      <c r="AKY23" s="51"/>
      <c r="AKZ23" s="51"/>
      <c r="ALA23" s="51"/>
      <c r="ALB23" s="51"/>
      <c r="ALC23" s="51"/>
      <c r="ALD23" s="51"/>
      <c r="ALE23" s="51"/>
      <c r="ALF23" s="51"/>
      <c r="ALG23" s="51"/>
      <c r="ALH23" s="51"/>
      <c r="ALI23" s="51"/>
      <c r="ALJ23" s="51"/>
      <c r="ALK23" s="51"/>
      <c r="ALL23" s="51"/>
      <c r="ALM23" s="51"/>
      <c r="ALN23" s="51"/>
      <c r="ALO23" s="51"/>
      <c r="ALP23" s="51"/>
      <c r="ALQ23" s="51"/>
      <c r="ALR23" s="51"/>
      <c r="ALS23" s="51"/>
      <c r="ALT23" s="51"/>
      <c r="ALU23" s="51"/>
      <c r="ALV23" s="51"/>
      <c r="ALW23" s="51"/>
      <c r="ALX23" s="51"/>
      <c r="ALY23" s="51"/>
      <c r="ALZ23" s="51"/>
      <c r="AMA23" s="51"/>
      <c r="AMB23" s="51"/>
      <c r="AMC23" s="51"/>
      <c r="AMD23" s="51"/>
      <c r="AME23" s="51"/>
      <c r="AMF23" s="51"/>
      <c r="AMG23" s="51"/>
      <c r="AMH23" s="51"/>
      <c r="AMI23" s="51"/>
      <c r="AMJ23" s="51"/>
      <c r="AMK23" s="51"/>
      <c r="AML23" s="51"/>
      <c r="AMM23" s="51"/>
      <c r="AMN23" s="51"/>
      <c r="AMO23" s="51"/>
      <c r="AMP23" s="51"/>
      <c r="AMQ23" s="51"/>
      <c r="AMR23" s="51"/>
      <c r="AMS23" s="51"/>
      <c r="AMT23" s="51"/>
      <c r="AMU23" s="51"/>
      <c r="AMV23" s="51"/>
      <c r="AMW23" s="51"/>
      <c r="AMX23" s="51"/>
      <c r="AMY23" s="51"/>
      <c r="AMZ23" s="51"/>
      <c r="ANA23" s="51"/>
      <c r="ANB23" s="51"/>
      <c r="ANC23" s="51"/>
      <c r="AND23" s="51"/>
      <c r="ANE23" s="51"/>
      <c r="ANF23" s="51"/>
      <c r="ANG23" s="51"/>
      <c r="ANH23" s="51"/>
      <c r="ANI23" s="51"/>
      <c r="ANJ23" s="51"/>
      <c r="ANK23" s="51"/>
      <c r="ANL23" s="51"/>
      <c r="ANM23" s="51"/>
      <c r="ANN23" s="51"/>
      <c r="ANO23" s="51"/>
      <c r="ANP23" s="51"/>
      <c r="ANQ23" s="51"/>
      <c r="ANR23" s="51"/>
      <c r="ANS23" s="51"/>
      <c r="ANT23" s="51"/>
      <c r="ANU23" s="51"/>
      <c r="ANV23" s="51"/>
      <c r="ANW23" s="51"/>
      <c r="ANX23" s="51"/>
      <c r="ANY23" s="51"/>
      <c r="ANZ23" s="51"/>
      <c r="AOA23" s="51"/>
      <c r="AOB23" s="51"/>
      <c r="AOC23" s="51"/>
      <c r="AOD23" s="51"/>
      <c r="AOE23" s="51"/>
      <c r="AOF23" s="51"/>
      <c r="AOG23" s="51"/>
      <c r="AOH23" s="51"/>
      <c r="AOI23" s="51"/>
      <c r="AOJ23" s="51"/>
      <c r="AOK23" s="51"/>
      <c r="AOL23" s="51"/>
      <c r="AOM23" s="51"/>
      <c r="AON23" s="51"/>
      <c r="AOO23" s="51"/>
      <c r="AOP23" s="51"/>
      <c r="AOQ23" s="51"/>
      <c r="AOR23" s="51"/>
      <c r="AOS23" s="51"/>
      <c r="AOT23" s="51"/>
      <c r="AOU23" s="51"/>
      <c r="AOV23" s="51"/>
      <c r="AOW23" s="51"/>
      <c r="AOX23" s="51"/>
      <c r="AOY23" s="51"/>
      <c r="AOZ23" s="51"/>
      <c r="APA23" s="51"/>
      <c r="APB23" s="51"/>
      <c r="APC23" s="51"/>
      <c r="APD23" s="51"/>
      <c r="APE23" s="51"/>
      <c r="APF23" s="51"/>
      <c r="APG23" s="51"/>
      <c r="APH23" s="51"/>
      <c r="API23" s="51"/>
      <c r="APJ23" s="51"/>
      <c r="APK23" s="51"/>
      <c r="APL23" s="51"/>
      <c r="APM23" s="51"/>
      <c r="APN23" s="51"/>
      <c r="APO23" s="51"/>
      <c r="APP23" s="51"/>
      <c r="APQ23" s="51"/>
      <c r="APR23" s="51"/>
      <c r="APS23" s="51"/>
      <c r="APT23" s="51"/>
      <c r="APU23" s="51"/>
      <c r="APV23" s="51"/>
      <c r="APW23" s="51"/>
      <c r="APX23" s="51"/>
      <c r="APY23" s="51"/>
      <c r="APZ23" s="51"/>
      <c r="AQA23" s="51"/>
      <c r="AQB23" s="51"/>
      <c r="AQC23" s="51"/>
      <c r="AQD23" s="51"/>
      <c r="AQE23" s="51"/>
      <c r="AQF23" s="51"/>
      <c r="AQG23" s="51"/>
      <c r="AQH23" s="51"/>
      <c r="AQI23" s="51"/>
      <c r="AQJ23" s="51"/>
      <c r="AQK23" s="51"/>
      <c r="AQL23" s="51"/>
      <c r="AQM23" s="51"/>
      <c r="AQN23" s="51"/>
      <c r="AQO23" s="51"/>
      <c r="AQP23" s="51"/>
      <c r="AQQ23" s="51"/>
      <c r="AQR23" s="51"/>
      <c r="AQS23" s="51"/>
      <c r="AQT23" s="51"/>
      <c r="AQU23" s="51"/>
      <c r="AQV23" s="51"/>
      <c r="AQW23" s="51"/>
      <c r="AQX23" s="51"/>
      <c r="AQY23" s="51"/>
      <c r="AQZ23" s="51"/>
      <c r="ARA23" s="51"/>
      <c r="ARB23" s="51"/>
      <c r="ARC23" s="51"/>
      <c r="ARD23" s="51"/>
      <c r="ARE23" s="51"/>
      <c r="ARF23" s="51"/>
      <c r="ARG23" s="51"/>
      <c r="ARH23" s="51"/>
      <c r="ARI23" s="51"/>
      <c r="ARJ23" s="51"/>
      <c r="ARK23" s="51"/>
      <c r="ARL23" s="51"/>
      <c r="ARM23" s="51"/>
      <c r="ARN23" s="51"/>
      <c r="ARO23" s="51"/>
      <c r="ARP23" s="51"/>
      <c r="ARQ23" s="51"/>
      <c r="ARR23" s="51"/>
      <c r="ARS23" s="51"/>
      <c r="ART23" s="51"/>
      <c r="ARU23" s="51"/>
      <c r="ARV23" s="51"/>
      <c r="ARW23" s="51"/>
      <c r="ARX23" s="51"/>
      <c r="ARY23" s="51"/>
      <c r="ARZ23" s="51"/>
      <c r="ASA23" s="51"/>
      <c r="ASB23" s="51"/>
      <c r="ASC23" s="51"/>
      <c r="ASD23" s="51"/>
      <c r="ASE23" s="51"/>
      <c r="ASF23" s="51"/>
      <c r="ASG23" s="51"/>
      <c r="ASH23" s="51"/>
      <c r="ASI23" s="51"/>
      <c r="ASJ23" s="51"/>
      <c r="ASK23" s="51"/>
      <c r="ASL23" s="51"/>
      <c r="ASM23" s="51"/>
      <c r="ASN23" s="51"/>
      <c r="ASO23" s="51"/>
      <c r="ASP23" s="51"/>
      <c r="ASQ23" s="51"/>
      <c r="ASR23" s="51"/>
      <c r="ASS23" s="51"/>
      <c r="AST23" s="51"/>
      <c r="ASU23" s="51"/>
      <c r="ASV23" s="51"/>
      <c r="ASW23" s="51"/>
      <c r="ASX23" s="51"/>
      <c r="ASY23" s="51"/>
      <c r="ASZ23" s="51"/>
      <c r="ATA23" s="51"/>
      <c r="ATB23" s="51"/>
      <c r="ATC23" s="51"/>
      <c r="ATD23" s="51"/>
      <c r="ATE23" s="51"/>
      <c r="ATF23" s="51"/>
      <c r="ATG23" s="51"/>
      <c r="ATH23" s="51"/>
      <c r="ATI23" s="51"/>
      <c r="ATJ23" s="51"/>
      <c r="ATK23" s="51"/>
      <c r="ATL23" s="51"/>
      <c r="ATM23" s="51"/>
      <c r="ATN23" s="51"/>
      <c r="ATO23" s="51"/>
      <c r="ATP23" s="51"/>
      <c r="ATQ23" s="51"/>
      <c r="ATR23" s="51"/>
      <c r="ATS23" s="51"/>
      <c r="ATT23" s="51"/>
      <c r="ATU23" s="51"/>
      <c r="ATV23" s="51"/>
      <c r="ATW23" s="51"/>
      <c r="ATX23" s="51"/>
      <c r="ATY23" s="51"/>
      <c r="ATZ23" s="51"/>
      <c r="AUA23" s="51"/>
      <c r="AUB23" s="51"/>
      <c r="AUC23" s="51"/>
      <c r="AUD23" s="51"/>
      <c r="AUE23" s="51"/>
      <c r="AUF23" s="51"/>
      <c r="AUG23" s="51"/>
      <c r="AUH23" s="51"/>
      <c r="AUI23" s="51"/>
      <c r="AUJ23" s="51"/>
      <c r="AUK23" s="51"/>
      <c r="AUL23" s="51"/>
      <c r="AUM23" s="51"/>
      <c r="AUN23" s="51"/>
      <c r="AUO23" s="51"/>
      <c r="AUP23" s="51"/>
      <c r="AUQ23" s="51"/>
      <c r="AUR23" s="51"/>
      <c r="AUS23" s="51"/>
      <c r="AUT23" s="51"/>
      <c r="AUU23" s="51"/>
      <c r="AUV23" s="51"/>
      <c r="AUW23" s="51"/>
      <c r="AUX23" s="51"/>
      <c r="AUY23" s="51"/>
      <c r="AUZ23" s="51"/>
      <c r="AVA23" s="51"/>
      <c r="AVB23" s="51"/>
      <c r="AVC23" s="51"/>
      <c r="AVD23" s="51"/>
      <c r="AVE23" s="51"/>
      <c r="AVF23" s="51"/>
      <c r="AVG23" s="51"/>
      <c r="AVH23" s="51"/>
      <c r="AVI23" s="51"/>
      <c r="AVJ23" s="51"/>
      <c r="AVK23" s="51"/>
      <c r="AVL23" s="51"/>
      <c r="AVM23" s="51"/>
      <c r="AVN23" s="51"/>
      <c r="AVO23" s="51"/>
      <c r="AVP23" s="51"/>
      <c r="AVQ23" s="51"/>
      <c r="AVR23" s="51"/>
      <c r="AVS23" s="51"/>
      <c r="AVT23" s="51"/>
      <c r="AVU23" s="51"/>
      <c r="AVV23" s="51"/>
      <c r="AVW23" s="51"/>
      <c r="AVX23" s="51"/>
      <c r="AVY23" s="51"/>
      <c r="AVZ23" s="51"/>
      <c r="AWA23" s="51"/>
      <c r="AWB23" s="51"/>
      <c r="AWC23" s="51"/>
      <c r="AWD23" s="51"/>
      <c r="AWE23" s="51"/>
      <c r="AWF23" s="51"/>
      <c r="AWG23" s="51"/>
      <c r="AWH23" s="51"/>
      <c r="AWI23" s="51"/>
      <c r="AWJ23" s="51"/>
      <c r="AWK23" s="51"/>
      <c r="AWL23" s="51"/>
      <c r="AWM23" s="51"/>
      <c r="AWN23" s="51"/>
      <c r="AWO23" s="51"/>
      <c r="AWP23" s="51"/>
      <c r="AWQ23" s="51"/>
      <c r="AWR23" s="51"/>
      <c r="AWS23" s="51"/>
      <c r="AWT23" s="51"/>
      <c r="AWU23" s="51"/>
      <c r="AWV23" s="51"/>
      <c r="AWW23" s="51"/>
      <c r="AWX23" s="51"/>
      <c r="AWY23" s="51"/>
      <c r="AWZ23" s="51"/>
      <c r="AXA23" s="51"/>
      <c r="AXB23" s="51"/>
      <c r="AXC23" s="51"/>
      <c r="AXD23" s="51"/>
      <c r="AXE23" s="51"/>
      <c r="AXF23" s="51"/>
      <c r="AXG23" s="51"/>
      <c r="AXH23" s="51"/>
      <c r="AXI23" s="51"/>
      <c r="AXJ23" s="51"/>
      <c r="AXK23" s="51"/>
      <c r="AXL23" s="51"/>
      <c r="AXM23" s="51"/>
      <c r="AXN23" s="51"/>
      <c r="AXO23" s="51"/>
      <c r="AXP23" s="51"/>
      <c r="AXQ23" s="51"/>
      <c r="AXR23" s="51"/>
      <c r="AXS23" s="51"/>
      <c r="AXT23" s="51"/>
      <c r="AXU23" s="51"/>
      <c r="AXV23" s="51"/>
      <c r="AXW23" s="51"/>
      <c r="AXX23" s="51"/>
      <c r="AXY23" s="51"/>
      <c r="AXZ23" s="51"/>
      <c r="AYA23" s="51"/>
      <c r="AYB23" s="51"/>
      <c r="AYC23" s="51"/>
      <c r="AYD23" s="51"/>
      <c r="AYE23" s="51"/>
      <c r="AYF23" s="51"/>
      <c r="AYG23" s="51"/>
      <c r="AYH23" s="51"/>
      <c r="AYI23" s="51"/>
      <c r="AYJ23" s="51"/>
      <c r="AYK23" s="51"/>
      <c r="AYL23" s="51"/>
      <c r="AYM23" s="51"/>
      <c r="AYN23" s="51"/>
      <c r="AYO23" s="51"/>
      <c r="AYP23" s="51"/>
      <c r="AYQ23" s="51"/>
      <c r="AYR23" s="51"/>
      <c r="AYS23" s="51"/>
      <c r="AYT23" s="51"/>
      <c r="AYU23" s="51"/>
      <c r="AYV23" s="51"/>
      <c r="AYW23" s="51"/>
      <c r="AYX23" s="51"/>
      <c r="AYY23" s="51"/>
      <c r="AYZ23" s="51"/>
      <c r="AZA23" s="51"/>
      <c r="AZB23" s="51"/>
      <c r="AZC23" s="51"/>
      <c r="AZD23" s="51"/>
      <c r="AZE23" s="51"/>
      <c r="AZF23" s="51"/>
      <c r="AZG23" s="51"/>
      <c r="AZH23" s="51"/>
      <c r="AZI23" s="51"/>
      <c r="AZJ23" s="51"/>
      <c r="AZK23" s="51"/>
      <c r="AZL23" s="51"/>
      <c r="AZM23" s="51"/>
      <c r="AZN23" s="51"/>
      <c r="AZO23" s="51"/>
      <c r="AZP23" s="51"/>
      <c r="AZQ23" s="51"/>
      <c r="AZR23" s="51"/>
      <c r="AZS23" s="51"/>
      <c r="AZT23" s="51"/>
      <c r="AZU23" s="51"/>
      <c r="AZV23" s="51"/>
      <c r="AZW23" s="51"/>
      <c r="AZX23" s="51"/>
      <c r="AZY23" s="51"/>
      <c r="AZZ23" s="51"/>
      <c r="BAA23" s="51"/>
      <c r="BAB23" s="51"/>
      <c r="BAC23" s="51"/>
      <c r="BAD23" s="51"/>
      <c r="BAE23" s="51"/>
      <c r="BAF23" s="51"/>
      <c r="BAG23" s="51"/>
      <c r="BAH23" s="51"/>
      <c r="BAI23" s="51"/>
      <c r="BAJ23" s="51"/>
      <c r="BAK23" s="51"/>
      <c r="BAL23" s="51"/>
      <c r="BAM23" s="51"/>
      <c r="BAN23" s="51"/>
      <c r="BAO23" s="51"/>
      <c r="BAP23" s="51"/>
      <c r="BAQ23" s="51"/>
      <c r="BAR23" s="51"/>
      <c r="BAS23" s="51"/>
      <c r="BAT23" s="51"/>
      <c r="BAU23" s="51"/>
      <c r="BAV23" s="51"/>
      <c r="BAW23" s="51"/>
      <c r="BAX23" s="51"/>
      <c r="BAY23" s="51"/>
      <c r="BAZ23" s="51"/>
      <c r="BBA23" s="51"/>
      <c r="BBB23" s="51"/>
      <c r="BBC23" s="51"/>
      <c r="BBD23" s="51"/>
      <c r="BBE23" s="51"/>
      <c r="BBF23" s="51"/>
      <c r="BBG23" s="51"/>
      <c r="BBH23" s="51"/>
      <c r="BBI23" s="51"/>
      <c r="BBJ23" s="51"/>
      <c r="BBK23" s="51"/>
      <c r="BBL23" s="51"/>
      <c r="BBM23" s="51"/>
      <c r="BBN23" s="51"/>
      <c r="BBO23" s="51"/>
      <c r="BBP23" s="51"/>
      <c r="BBQ23" s="51"/>
      <c r="BBR23" s="51"/>
      <c r="BBS23" s="51"/>
      <c r="BBT23" s="51"/>
      <c r="BBU23" s="51"/>
      <c r="BBV23" s="51"/>
      <c r="BBW23" s="51"/>
      <c r="BBX23" s="51"/>
      <c r="BBY23" s="51"/>
      <c r="BBZ23" s="51"/>
      <c r="BCA23" s="51"/>
      <c r="BCB23" s="51"/>
      <c r="BCC23" s="51"/>
      <c r="BCD23" s="51"/>
      <c r="BCE23" s="51"/>
      <c r="BCF23" s="51"/>
      <c r="BCG23" s="51"/>
      <c r="BCH23" s="51"/>
      <c r="BCI23" s="51"/>
      <c r="BCJ23" s="51"/>
      <c r="BCK23" s="51"/>
      <c r="BCL23" s="51"/>
      <c r="BCM23" s="51"/>
      <c r="BCN23" s="51"/>
      <c r="BCO23" s="51"/>
      <c r="BCP23" s="51"/>
      <c r="BCQ23" s="51"/>
      <c r="BCR23" s="51"/>
      <c r="BCS23" s="51"/>
      <c r="BCT23" s="51"/>
      <c r="BCU23" s="51"/>
      <c r="BCV23" s="51"/>
      <c r="BCW23" s="51"/>
      <c r="BCX23" s="51"/>
      <c r="BCY23" s="51"/>
      <c r="BCZ23" s="51"/>
      <c r="BDA23" s="51"/>
      <c r="BDB23" s="51"/>
      <c r="BDC23" s="51"/>
      <c r="BDD23" s="51"/>
      <c r="BDE23" s="51"/>
      <c r="BDF23" s="51"/>
      <c r="BDG23" s="51"/>
      <c r="BDH23" s="51"/>
      <c r="BDI23" s="51"/>
      <c r="BDJ23" s="51"/>
      <c r="BDK23" s="51"/>
      <c r="BDL23" s="51"/>
      <c r="BDM23" s="51"/>
      <c r="BDN23" s="51"/>
      <c r="BDO23" s="51"/>
      <c r="BDP23" s="51"/>
      <c r="BDQ23" s="51"/>
      <c r="BDR23" s="51"/>
      <c r="BDS23" s="51"/>
      <c r="BDT23" s="51"/>
      <c r="BDU23" s="51"/>
      <c r="BDV23" s="51"/>
      <c r="BDW23" s="51"/>
      <c r="BDX23" s="51"/>
      <c r="BDY23" s="51"/>
      <c r="BDZ23" s="51"/>
      <c r="BEA23" s="51"/>
      <c r="BEB23" s="51"/>
      <c r="BEC23" s="51"/>
      <c r="BED23" s="51"/>
      <c r="BEE23" s="51"/>
      <c r="BEF23" s="51"/>
      <c r="BEG23" s="51"/>
      <c r="BEH23" s="51"/>
      <c r="BEI23" s="51"/>
      <c r="BEJ23" s="51"/>
      <c r="BEK23" s="51"/>
      <c r="BEL23" s="51"/>
      <c r="BEM23" s="51"/>
      <c r="BEN23" s="51"/>
      <c r="BEO23" s="51"/>
      <c r="BEP23" s="51"/>
      <c r="BEQ23" s="51"/>
      <c r="BER23" s="51"/>
      <c r="BES23" s="51"/>
      <c r="BET23" s="51"/>
      <c r="BEU23" s="51"/>
      <c r="BEV23" s="51"/>
      <c r="BEW23" s="51"/>
      <c r="BEX23" s="51"/>
      <c r="BEY23" s="51"/>
      <c r="BEZ23" s="51"/>
      <c r="BFA23" s="51"/>
      <c r="BFB23" s="51"/>
      <c r="BFC23" s="51"/>
      <c r="BFD23" s="51"/>
      <c r="BFE23" s="51"/>
      <c r="BFF23" s="51"/>
      <c r="BFG23" s="51"/>
      <c r="BFH23" s="51"/>
      <c r="BFI23" s="51"/>
      <c r="BFJ23" s="51"/>
      <c r="BFK23" s="51"/>
      <c r="BFL23" s="51"/>
      <c r="BFM23" s="51"/>
      <c r="BFN23" s="51"/>
      <c r="BFO23" s="51"/>
      <c r="BFP23" s="51"/>
      <c r="BFQ23" s="51"/>
      <c r="BFR23" s="51"/>
      <c r="BFS23" s="51"/>
      <c r="BFT23" s="51"/>
      <c r="BFU23" s="51"/>
      <c r="BFV23" s="51"/>
      <c r="BFW23" s="51"/>
      <c r="BFX23" s="51"/>
      <c r="BFY23" s="51"/>
      <c r="BFZ23" s="51"/>
      <c r="BGA23" s="51"/>
      <c r="BGB23" s="51"/>
      <c r="BGC23" s="51"/>
      <c r="BGD23" s="51"/>
      <c r="BGE23" s="51"/>
      <c r="BGF23" s="51"/>
      <c r="BGG23" s="51"/>
      <c r="BGH23" s="51"/>
      <c r="BGI23" s="51"/>
      <c r="BGJ23" s="51"/>
      <c r="BGK23" s="51"/>
      <c r="BGL23" s="51"/>
      <c r="BGM23" s="51"/>
      <c r="BGN23" s="51"/>
      <c r="BGO23" s="51"/>
      <c r="BGP23" s="51"/>
      <c r="BGQ23" s="51"/>
      <c r="BGR23" s="51"/>
      <c r="BGS23" s="51"/>
      <c r="BGT23" s="51"/>
      <c r="BGU23" s="51"/>
      <c r="BGV23" s="51"/>
      <c r="BGW23" s="51"/>
      <c r="BGX23" s="51"/>
      <c r="BGY23" s="51"/>
      <c r="BGZ23" s="51"/>
      <c r="BHA23" s="51"/>
      <c r="BHB23" s="51"/>
      <c r="BHC23" s="51"/>
      <c r="BHD23" s="51"/>
      <c r="BHE23" s="51"/>
      <c r="BHF23" s="51"/>
      <c r="BHG23" s="51"/>
      <c r="BHH23" s="51"/>
      <c r="BHI23" s="51"/>
      <c r="BHJ23" s="51"/>
      <c r="BHK23" s="51"/>
      <c r="BHL23" s="51"/>
      <c r="BHM23" s="51"/>
      <c r="BHN23" s="51"/>
      <c r="BHO23" s="51"/>
      <c r="BHP23" s="51"/>
      <c r="BHQ23" s="51"/>
      <c r="BHR23" s="51"/>
      <c r="BHS23" s="51"/>
      <c r="BHT23" s="51"/>
      <c r="BHU23" s="51"/>
      <c r="BHV23" s="51"/>
      <c r="BHW23" s="51"/>
      <c r="BHX23" s="51"/>
      <c r="BHY23" s="51"/>
      <c r="BHZ23" s="51"/>
      <c r="BIA23" s="51"/>
      <c r="BIB23" s="51"/>
      <c r="BIC23" s="51"/>
      <c r="BID23" s="51"/>
      <c r="BIE23" s="51"/>
      <c r="BIF23" s="51"/>
      <c r="BIG23" s="51"/>
      <c r="BIH23" s="51"/>
      <c r="BII23" s="51"/>
      <c r="BIJ23" s="51"/>
      <c r="BIK23" s="51"/>
      <c r="BIL23" s="51"/>
      <c r="BIM23" s="51"/>
      <c r="BIN23" s="51"/>
      <c r="BIO23" s="51"/>
      <c r="BIP23" s="51"/>
      <c r="BIQ23" s="51"/>
      <c r="BIR23" s="51"/>
      <c r="BIS23" s="51"/>
      <c r="BIT23" s="51"/>
      <c r="BIU23" s="51"/>
      <c r="BIV23" s="51"/>
      <c r="BIW23" s="51"/>
      <c r="BIX23" s="51"/>
      <c r="BIY23" s="51"/>
      <c r="BIZ23" s="51"/>
      <c r="BJA23" s="51"/>
      <c r="BJB23" s="51"/>
      <c r="BJC23" s="51"/>
      <c r="BJD23" s="51"/>
      <c r="BJE23" s="51"/>
      <c r="BJF23" s="51"/>
      <c r="BJG23" s="51"/>
      <c r="BJH23" s="51"/>
      <c r="BJI23" s="51"/>
      <c r="BJJ23" s="51"/>
      <c r="BJK23" s="51"/>
      <c r="BJL23" s="51"/>
      <c r="BJM23" s="51"/>
      <c r="BJN23" s="51"/>
      <c r="BJO23" s="51"/>
      <c r="BJP23" s="51"/>
      <c r="BJQ23" s="51"/>
      <c r="BJR23" s="51"/>
      <c r="BJS23" s="51"/>
      <c r="BJT23" s="51"/>
      <c r="BJU23" s="51"/>
      <c r="BJV23" s="51"/>
      <c r="BJW23" s="51"/>
      <c r="BJX23" s="51"/>
      <c r="BJY23" s="51"/>
      <c r="BJZ23" s="51"/>
      <c r="BKA23" s="51"/>
      <c r="BKB23" s="51"/>
      <c r="BKC23" s="51"/>
      <c r="BKD23" s="51"/>
      <c r="BKE23" s="51"/>
      <c r="BKF23" s="51"/>
      <c r="BKG23" s="51"/>
      <c r="BKH23" s="51"/>
      <c r="BKI23" s="51"/>
      <c r="BKJ23" s="51"/>
      <c r="BKK23" s="51"/>
      <c r="BKL23" s="51"/>
      <c r="BKM23" s="51"/>
      <c r="BKN23" s="51"/>
      <c r="BKO23" s="51"/>
      <c r="BKP23" s="51"/>
      <c r="BKQ23" s="51"/>
      <c r="BKR23" s="51"/>
      <c r="BKS23" s="51"/>
      <c r="BKT23" s="51"/>
      <c r="BKU23" s="51"/>
      <c r="BKV23" s="51"/>
      <c r="BKW23" s="51"/>
      <c r="BKX23" s="51"/>
      <c r="BKY23" s="51"/>
      <c r="BKZ23" s="51"/>
      <c r="BLA23" s="51"/>
      <c r="BLB23" s="51"/>
      <c r="BLC23" s="51"/>
      <c r="BLD23" s="51"/>
      <c r="BLE23" s="51"/>
      <c r="BLF23" s="51"/>
      <c r="BLG23" s="51"/>
      <c r="BLH23" s="51"/>
      <c r="BLI23" s="51"/>
      <c r="BLJ23" s="51"/>
      <c r="BLK23" s="51"/>
      <c r="BLL23" s="51"/>
      <c r="BLM23" s="51"/>
      <c r="BLN23" s="51"/>
      <c r="BLO23" s="51"/>
      <c r="BLP23" s="51"/>
      <c r="BLQ23" s="51"/>
      <c r="BLR23" s="51"/>
      <c r="BLS23" s="51"/>
      <c r="BLT23" s="51"/>
      <c r="BLU23" s="51"/>
      <c r="BLV23" s="51"/>
      <c r="BLW23" s="51"/>
      <c r="BLX23" s="51"/>
      <c r="BLY23" s="51"/>
      <c r="BLZ23" s="51"/>
      <c r="BMA23" s="51"/>
      <c r="BMB23" s="51"/>
      <c r="BMC23" s="51"/>
      <c r="BMD23" s="51"/>
      <c r="BME23" s="51"/>
      <c r="BMF23" s="51"/>
      <c r="BMG23" s="51"/>
      <c r="BMH23" s="51"/>
      <c r="BMI23" s="51"/>
      <c r="BMJ23" s="51"/>
      <c r="BMK23" s="51"/>
      <c r="BML23" s="51"/>
      <c r="BMM23" s="51"/>
      <c r="BMN23" s="51"/>
      <c r="BMO23" s="51"/>
      <c r="BMP23" s="51"/>
      <c r="BMQ23" s="51"/>
      <c r="BMR23" s="51"/>
      <c r="BMS23" s="51"/>
      <c r="BMT23" s="51"/>
      <c r="BMU23" s="51"/>
      <c r="BMV23" s="51"/>
      <c r="BMW23" s="51"/>
      <c r="BMX23" s="51"/>
      <c r="BMY23" s="51"/>
      <c r="BMZ23" s="51"/>
      <c r="BNA23" s="51"/>
      <c r="BNB23" s="51"/>
      <c r="BNC23" s="51"/>
      <c r="BND23" s="51"/>
      <c r="BNE23" s="51"/>
      <c r="BNF23" s="51"/>
      <c r="BNG23" s="51"/>
      <c r="BNH23" s="51"/>
      <c r="BNI23" s="51"/>
      <c r="BNJ23" s="51"/>
      <c r="BNK23" s="51"/>
      <c r="BNL23" s="51"/>
      <c r="BNM23" s="51"/>
      <c r="BNN23" s="51"/>
      <c r="BNO23" s="51"/>
      <c r="BNP23" s="51"/>
      <c r="BNQ23" s="51"/>
      <c r="BNR23" s="51"/>
      <c r="BNS23" s="51"/>
      <c r="BNT23" s="51"/>
      <c r="BNU23" s="51"/>
      <c r="BNV23" s="51"/>
      <c r="BNW23" s="51"/>
      <c r="BNX23" s="51"/>
      <c r="BNY23" s="51"/>
      <c r="BNZ23" s="51"/>
      <c r="BOA23" s="51"/>
      <c r="BOB23" s="51"/>
      <c r="BOC23" s="51"/>
      <c r="BOD23" s="51"/>
      <c r="BOE23" s="51"/>
      <c r="BOF23" s="51"/>
      <c r="BOG23" s="51"/>
      <c r="BOH23" s="51"/>
      <c r="BOI23" s="51"/>
      <c r="BOJ23" s="51"/>
      <c r="BOK23" s="51"/>
      <c r="BOL23" s="51"/>
      <c r="BOM23" s="51"/>
      <c r="BON23" s="51"/>
      <c r="BOO23" s="51"/>
      <c r="BOP23" s="51"/>
      <c r="BOQ23" s="51"/>
      <c r="BOR23" s="51"/>
      <c r="BOS23" s="51"/>
      <c r="BOT23" s="51"/>
      <c r="BOU23" s="51"/>
      <c r="BOV23" s="51"/>
      <c r="BOW23" s="51"/>
      <c r="BOX23" s="51"/>
      <c r="BOY23" s="51"/>
      <c r="BOZ23" s="51"/>
      <c r="BPA23" s="51"/>
      <c r="BPB23" s="51"/>
      <c r="BPC23" s="51"/>
      <c r="BPD23" s="51"/>
      <c r="BPE23" s="51"/>
      <c r="BPF23" s="51"/>
      <c r="BPG23" s="51"/>
      <c r="BPH23" s="51"/>
      <c r="BPI23" s="51"/>
      <c r="BPJ23" s="51"/>
      <c r="BPK23" s="51"/>
      <c r="BPL23" s="51"/>
      <c r="BPM23" s="51"/>
      <c r="BPN23" s="51"/>
      <c r="BPO23" s="51"/>
      <c r="BPP23" s="51"/>
      <c r="BPQ23" s="51"/>
      <c r="BPR23" s="51"/>
      <c r="BPS23" s="51"/>
      <c r="BPT23" s="51"/>
      <c r="BPU23" s="51"/>
      <c r="BPV23" s="51"/>
      <c r="BPW23" s="51"/>
      <c r="BPX23" s="51"/>
      <c r="BPY23" s="51"/>
      <c r="BPZ23" s="51"/>
      <c r="BQA23" s="51"/>
      <c r="BQB23" s="51"/>
      <c r="BQC23" s="51"/>
      <c r="BQD23" s="51"/>
      <c r="BQE23" s="51"/>
      <c r="BQF23" s="51"/>
      <c r="BQG23" s="51"/>
      <c r="BQH23" s="51"/>
      <c r="BQI23" s="51"/>
      <c r="BQJ23" s="51"/>
      <c r="BQK23" s="51"/>
      <c r="BQL23" s="51"/>
      <c r="BQM23" s="51"/>
      <c r="BQN23" s="51"/>
      <c r="BQO23" s="51"/>
      <c r="BQP23" s="51"/>
      <c r="BQQ23" s="51"/>
      <c r="BQR23" s="51"/>
      <c r="BQS23" s="51"/>
      <c r="BQT23" s="51"/>
      <c r="BQU23" s="51"/>
      <c r="BQV23" s="51"/>
      <c r="BQW23" s="51"/>
      <c r="BQX23" s="51"/>
      <c r="BQY23" s="51"/>
      <c r="BQZ23" s="51"/>
      <c r="BRA23" s="51"/>
      <c r="BRB23" s="51"/>
      <c r="BRC23" s="51"/>
      <c r="BRD23" s="51"/>
      <c r="BRE23" s="51"/>
      <c r="BRF23" s="51"/>
      <c r="BRG23" s="51"/>
      <c r="BRH23" s="51"/>
      <c r="BRI23" s="51"/>
      <c r="BRJ23" s="51"/>
      <c r="BRK23" s="51"/>
      <c r="BRL23" s="51"/>
      <c r="BRM23" s="51"/>
      <c r="BRN23" s="51"/>
      <c r="BRO23" s="51"/>
      <c r="BRP23" s="51"/>
      <c r="BRQ23" s="51"/>
      <c r="BRR23" s="51"/>
      <c r="BRS23" s="51"/>
      <c r="BRT23" s="51"/>
      <c r="BRU23" s="51"/>
      <c r="BRV23" s="51"/>
      <c r="BRW23" s="51"/>
      <c r="BRX23" s="51"/>
      <c r="BRY23" s="51"/>
      <c r="BRZ23" s="51"/>
      <c r="BSA23" s="51"/>
      <c r="BSB23" s="51"/>
      <c r="BSC23" s="51"/>
      <c r="BSD23" s="51"/>
      <c r="BSE23" s="51"/>
      <c r="BSF23" s="51"/>
      <c r="BSG23" s="51"/>
      <c r="BSH23" s="51"/>
      <c r="BSI23" s="51"/>
      <c r="BSJ23" s="51"/>
      <c r="BSK23" s="51"/>
      <c r="BSL23" s="51"/>
      <c r="BSM23" s="51"/>
      <c r="BSN23" s="51"/>
      <c r="BSO23" s="51"/>
      <c r="BSP23" s="51"/>
      <c r="BSQ23" s="51"/>
      <c r="BSR23" s="51"/>
      <c r="BSS23" s="51"/>
      <c r="BST23" s="51"/>
      <c r="BSU23" s="51"/>
      <c r="BSV23" s="51"/>
      <c r="BSW23" s="51"/>
      <c r="BSX23" s="51"/>
      <c r="BSY23" s="51"/>
    </row>
    <row r="24" spans="1:1871" s="26" customFormat="1" ht="15" x14ac:dyDescent="0.25">
      <c r="A24" s="38" t="s">
        <v>120</v>
      </c>
      <c r="B24" s="26">
        <v>-51176.987999999998</v>
      </c>
      <c r="C24" s="26">
        <v>-35039.114000000001</v>
      </c>
      <c r="D24" s="26">
        <v>-58882.976999999999</v>
      </c>
      <c r="E24" s="43"/>
      <c r="F24" s="43"/>
      <c r="G24" s="43"/>
      <c r="H24" s="43"/>
      <c r="I24" s="43"/>
      <c r="J24" s="43"/>
      <c r="K24" s="43"/>
    </row>
    <row r="25" spans="1:1871" s="26" customFormat="1" ht="15" x14ac:dyDescent="0.25">
      <c r="A25" s="38" t="s">
        <v>187</v>
      </c>
      <c r="B25" s="26">
        <v>330.93299999999999</v>
      </c>
      <c r="C25" s="26">
        <v>-252.559</v>
      </c>
      <c r="D25" s="26">
        <v>-376.72800000000001</v>
      </c>
      <c r="E25" s="43"/>
      <c r="F25" s="43"/>
      <c r="G25" s="43"/>
      <c r="H25" s="43"/>
      <c r="I25" s="43"/>
      <c r="J25" s="43"/>
      <c r="K25" s="43"/>
    </row>
    <row r="26" spans="1:1871" s="49" customFormat="1" ht="15" x14ac:dyDescent="0.25">
      <c r="A26" s="54" t="s">
        <v>179</v>
      </c>
      <c r="B26" s="26">
        <v>-101687.978</v>
      </c>
      <c r="C26" s="26">
        <v>-106541.59600000001</v>
      </c>
      <c r="D26" s="26">
        <v>-217963.21299999999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43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50"/>
      <c r="HM26" s="50"/>
      <c r="HN26" s="50"/>
      <c r="HO26" s="50"/>
      <c r="HP26" s="50"/>
      <c r="HQ26" s="50"/>
      <c r="HR26" s="50"/>
      <c r="HS26" s="50"/>
      <c r="HT26" s="50"/>
      <c r="HU26" s="50"/>
      <c r="HV26" s="50"/>
      <c r="HW26" s="50"/>
      <c r="HX26" s="50"/>
      <c r="HY26" s="50"/>
      <c r="HZ26" s="50"/>
      <c r="IA26" s="50"/>
      <c r="IB26" s="50"/>
      <c r="IC26" s="50"/>
      <c r="ID26" s="50"/>
      <c r="IE26" s="50"/>
      <c r="IF26" s="50"/>
      <c r="IG26" s="50"/>
      <c r="IH26" s="50"/>
      <c r="II26" s="50"/>
      <c r="IJ26" s="50"/>
      <c r="IK26" s="50"/>
      <c r="IL26" s="50"/>
      <c r="IM26" s="50"/>
      <c r="IN26" s="50"/>
      <c r="IO26" s="50"/>
      <c r="IP26" s="50"/>
      <c r="IQ26" s="50"/>
      <c r="IR26" s="50"/>
      <c r="IS26" s="50"/>
      <c r="IT26" s="50"/>
      <c r="IU26" s="50"/>
      <c r="IV26" s="50"/>
      <c r="IW26" s="50"/>
      <c r="IX26" s="50"/>
      <c r="IY26" s="50"/>
      <c r="IZ26" s="50"/>
      <c r="JA26" s="50"/>
      <c r="JB26" s="50"/>
      <c r="JC26" s="50"/>
      <c r="JD26" s="50"/>
      <c r="JE26" s="50"/>
      <c r="JF26" s="50"/>
      <c r="JG26" s="50"/>
      <c r="JH26" s="50"/>
      <c r="JI26" s="50"/>
      <c r="JJ26" s="50"/>
      <c r="JK26" s="50"/>
      <c r="JL26" s="50"/>
      <c r="JM26" s="50"/>
      <c r="JN26" s="50"/>
      <c r="JO26" s="50"/>
      <c r="JP26" s="50"/>
      <c r="JQ26" s="50"/>
      <c r="JR26" s="50"/>
      <c r="JS26" s="50"/>
      <c r="JT26" s="50"/>
      <c r="JU26" s="50"/>
      <c r="JV26" s="50"/>
      <c r="JW26" s="50"/>
      <c r="JX26" s="50"/>
      <c r="JY26" s="50"/>
      <c r="JZ26" s="50"/>
      <c r="KA26" s="50"/>
      <c r="KB26" s="50"/>
      <c r="KC26" s="50"/>
      <c r="KD26" s="50"/>
      <c r="KE26" s="50"/>
      <c r="KF26" s="50"/>
      <c r="KG26" s="50"/>
      <c r="KH26" s="50"/>
      <c r="KI26" s="50"/>
      <c r="KJ26" s="50"/>
      <c r="KK26" s="50"/>
      <c r="KL26" s="50"/>
      <c r="KM26" s="50"/>
      <c r="KN26" s="50"/>
      <c r="KO26" s="50"/>
      <c r="KP26" s="50"/>
      <c r="KQ26" s="50"/>
      <c r="KR26" s="50"/>
      <c r="KS26" s="50"/>
      <c r="KT26" s="50"/>
      <c r="KU26" s="50"/>
      <c r="KV26" s="50"/>
      <c r="KW26" s="50"/>
      <c r="KX26" s="50"/>
      <c r="KY26" s="50"/>
      <c r="KZ26" s="50"/>
      <c r="LA26" s="50"/>
      <c r="LB26" s="50"/>
      <c r="LC26" s="50"/>
      <c r="LD26" s="50"/>
      <c r="LE26" s="50"/>
      <c r="LF26" s="50"/>
      <c r="LG26" s="50"/>
      <c r="LH26" s="50"/>
      <c r="LI26" s="50"/>
      <c r="LJ26" s="50"/>
      <c r="LK26" s="50"/>
      <c r="LL26" s="50"/>
      <c r="LM26" s="50"/>
      <c r="LN26" s="50"/>
      <c r="LO26" s="50"/>
      <c r="LP26" s="50"/>
      <c r="LQ26" s="50"/>
      <c r="LR26" s="50"/>
      <c r="LS26" s="50"/>
      <c r="LT26" s="50"/>
      <c r="LU26" s="50"/>
      <c r="LV26" s="50"/>
      <c r="LW26" s="50"/>
      <c r="LX26" s="50"/>
      <c r="LY26" s="50"/>
      <c r="LZ26" s="50"/>
      <c r="MA26" s="50"/>
      <c r="MB26" s="50"/>
      <c r="MC26" s="50"/>
      <c r="MD26" s="50"/>
      <c r="ME26" s="50"/>
      <c r="MF26" s="50"/>
      <c r="MG26" s="50"/>
      <c r="MH26" s="50"/>
      <c r="MI26" s="50"/>
      <c r="MJ26" s="50"/>
      <c r="MK26" s="50"/>
      <c r="ML26" s="50"/>
      <c r="MM26" s="50"/>
      <c r="MN26" s="50"/>
      <c r="MO26" s="50"/>
      <c r="MP26" s="50"/>
      <c r="MQ26" s="50"/>
      <c r="MR26" s="50"/>
      <c r="MS26" s="50"/>
      <c r="MT26" s="50"/>
      <c r="MU26" s="50"/>
      <c r="MV26" s="50"/>
      <c r="MW26" s="50"/>
      <c r="MX26" s="50"/>
      <c r="MY26" s="50"/>
      <c r="MZ26" s="50"/>
      <c r="NA26" s="50"/>
      <c r="NB26" s="50"/>
      <c r="NC26" s="50"/>
      <c r="ND26" s="50"/>
      <c r="NE26" s="50"/>
      <c r="NF26" s="50"/>
      <c r="NG26" s="50"/>
      <c r="NH26" s="50"/>
      <c r="NI26" s="50"/>
      <c r="NJ26" s="50"/>
      <c r="NK26" s="50"/>
      <c r="NL26" s="50"/>
      <c r="NM26" s="50"/>
      <c r="NN26" s="50"/>
      <c r="NO26" s="50"/>
      <c r="NP26" s="50"/>
      <c r="NQ26" s="50"/>
      <c r="NR26" s="50"/>
      <c r="NS26" s="50"/>
      <c r="NT26" s="50"/>
      <c r="NU26" s="50"/>
      <c r="NV26" s="50"/>
      <c r="NW26" s="50"/>
      <c r="NX26" s="50"/>
      <c r="NY26" s="50"/>
      <c r="NZ26" s="50"/>
      <c r="OA26" s="50"/>
      <c r="OB26" s="50"/>
      <c r="OC26" s="50"/>
      <c r="OD26" s="50"/>
      <c r="OE26" s="50"/>
      <c r="OF26" s="50"/>
      <c r="OG26" s="50"/>
      <c r="OH26" s="50"/>
      <c r="OI26" s="50"/>
      <c r="OJ26" s="50"/>
      <c r="OK26" s="50"/>
      <c r="OL26" s="50"/>
      <c r="OM26" s="50"/>
      <c r="ON26" s="50"/>
      <c r="OO26" s="50"/>
      <c r="OP26" s="50"/>
      <c r="OQ26" s="50"/>
      <c r="OR26" s="50"/>
      <c r="OS26" s="50"/>
      <c r="OT26" s="50"/>
      <c r="OU26" s="50"/>
      <c r="OV26" s="50"/>
      <c r="OW26" s="50"/>
      <c r="OX26" s="50"/>
      <c r="OY26" s="50"/>
      <c r="OZ26" s="50"/>
      <c r="PA26" s="50"/>
      <c r="PB26" s="50"/>
      <c r="PC26" s="50"/>
      <c r="PD26" s="50"/>
      <c r="PE26" s="50"/>
      <c r="PF26" s="50"/>
      <c r="PG26" s="50"/>
      <c r="PH26" s="50"/>
      <c r="PI26" s="50"/>
      <c r="PJ26" s="50"/>
      <c r="PK26" s="50"/>
      <c r="PL26" s="50"/>
      <c r="PM26" s="50"/>
      <c r="PN26" s="50"/>
      <c r="PO26" s="50"/>
      <c r="PP26" s="50"/>
      <c r="PQ26" s="50"/>
      <c r="PR26" s="50"/>
      <c r="PS26" s="50"/>
      <c r="PT26" s="50"/>
      <c r="PU26" s="50"/>
      <c r="PV26" s="50"/>
      <c r="PW26" s="50"/>
      <c r="PX26" s="50"/>
      <c r="PY26" s="50"/>
      <c r="PZ26" s="50"/>
      <c r="QA26" s="50"/>
      <c r="QB26" s="50"/>
      <c r="QC26" s="50"/>
      <c r="QD26" s="50"/>
      <c r="QE26" s="50"/>
      <c r="QF26" s="50"/>
      <c r="QG26" s="50"/>
      <c r="QH26" s="50"/>
      <c r="QI26" s="50"/>
      <c r="QJ26" s="50"/>
      <c r="QK26" s="50"/>
      <c r="QL26" s="50"/>
      <c r="QM26" s="50"/>
      <c r="QN26" s="50"/>
      <c r="QO26" s="50"/>
      <c r="QP26" s="50"/>
      <c r="QQ26" s="50"/>
      <c r="QR26" s="50"/>
      <c r="QS26" s="50"/>
      <c r="QT26" s="50"/>
      <c r="QU26" s="50"/>
      <c r="QV26" s="50"/>
      <c r="QW26" s="50"/>
      <c r="QX26" s="50"/>
      <c r="QY26" s="50"/>
      <c r="QZ26" s="50"/>
      <c r="RA26" s="50"/>
      <c r="RB26" s="50"/>
      <c r="RC26" s="50"/>
      <c r="RD26" s="50"/>
      <c r="RE26" s="50"/>
      <c r="RF26" s="50"/>
      <c r="RG26" s="50"/>
      <c r="RH26" s="50"/>
      <c r="RI26" s="50"/>
      <c r="RJ26" s="50"/>
      <c r="RK26" s="50"/>
      <c r="RL26" s="50"/>
      <c r="RM26" s="50"/>
      <c r="RN26" s="50"/>
      <c r="RO26" s="50"/>
      <c r="RP26" s="50"/>
      <c r="RQ26" s="50"/>
      <c r="RR26" s="50"/>
      <c r="RS26" s="50"/>
      <c r="RT26" s="50"/>
      <c r="RU26" s="50"/>
      <c r="RV26" s="50"/>
      <c r="RW26" s="50"/>
      <c r="RX26" s="50"/>
      <c r="RY26" s="50"/>
      <c r="RZ26" s="50"/>
      <c r="SA26" s="50"/>
      <c r="SB26" s="50"/>
      <c r="SC26" s="50"/>
      <c r="SD26" s="50"/>
      <c r="SE26" s="50"/>
      <c r="SF26" s="50"/>
      <c r="SG26" s="50"/>
      <c r="SH26" s="50"/>
      <c r="SI26" s="50"/>
      <c r="SJ26" s="50"/>
      <c r="SK26" s="50"/>
      <c r="SL26" s="50"/>
      <c r="SM26" s="50"/>
      <c r="SN26" s="50"/>
      <c r="SO26" s="50"/>
      <c r="SP26" s="50"/>
      <c r="SQ26" s="50"/>
      <c r="SR26" s="50"/>
      <c r="SS26" s="50"/>
      <c r="ST26" s="50"/>
      <c r="SU26" s="50"/>
      <c r="SV26" s="50"/>
      <c r="SW26" s="50"/>
      <c r="SX26" s="50"/>
      <c r="SY26" s="50"/>
      <c r="SZ26" s="50"/>
      <c r="TA26" s="50"/>
      <c r="TB26" s="50"/>
      <c r="TC26" s="50"/>
      <c r="TD26" s="50"/>
      <c r="TE26" s="50"/>
      <c r="TF26" s="50"/>
      <c r="TG26" s="50"/>
      <c r="TH26" s="50"/>
      <c r="TI26" s="50"/>
      <c r="TJ26" s="50"/>
      <c r="TK26" s="50"/>
      <c r="TL26" s="50"/>
      <c r="TM26" s="50"/>
      <c r="TN26" s="50"/>
      <c r="TO26" s="50"/>
      <c r="TP26" s="50"/>
      <c r="TQ26" s="50"/>
      <c r="TR26" s="50"/>
      <c r="TS26" s="50"/>
      <c r="TT26" s="50"/>
      <c r="TU26" s="50"/>
      <c r="TV26" s="50"/>
      <c r="TW26" s="50"/>
      <c r="TX26" s="50"/>
      <c r="TY26" s="50"/>
      <c r="TZ26" s="50"/>
      <c r="UA26" s="50"/>
      <c r="UB26" s="50"/>
      <c r="UC26" s="50"/>
      <c r="UD26" s="50"/>
      <c r="UE26" s="50"/>
      <c r="UF26" s="50"/>
      <c r="UG26" s="50"/>
      <c r="UH26" s="50"/>
      <c r="UI26" s="50"/>
      <c r="UJ26" s="50"/>
      <c r="UK26" s="50"/>
      <c r="UL26" s="50"/>
      <c r="UM26" s="50"/>
      <c r="UN26" s="50"/>
      <c r="UO26" s="50"/>
      <c r="UP26" s="50"/>
      <c r="UQ26" s="50"/>
      <c r="UR26" s="50"/>
      <c r="US26" s="50"/>
      <c r="UT26" s="50"/>
      <c r="UU26" s="50"/>
      <c r="UV26" s="50"/>
      <c r="UW26" s="50"/>
      <c r="UX26" s="50"/>
      <c r="UY26" s="50"/>
      <c r="UZ26" s="50"/>
      <c r="VA26" s="50"/>
      <c r="VB26" s="50"/>
      <c r="VC26" s="50"/>
      <c r="VD26" s="50"/>
      <c r="VE26" s="50"/>
      <c r="VF26" s="50"/>
      <c r="VG26" s="50"/>
      <c r="VH26" s="50"/>
      <c r="VI26" s="50"/>
      <c r="VJ26" s="50"/>
      <c r="VK26" s="50"/>
      <c r="VL26" s="50"/>
      <c r="VM26" s="50"/>
      <c r="VN26" s="50"/>
      <c r="VO26" s="50"/>
      <c r="VP26" s="50"/>
      <c r="VQ26" s="50"/>
      <c r="VR26" s="50"/>
      <c r="VS26" s="50"/>
      <c r="VT26" s="50"/>
      <c r="VU26" s="50"/>
      <c r="VV26" s="50"/>
      <c r="VW26" s="50"/>
      <c r="VX26" s="50"/>
      <c r="VY26" s="50"/>
      <c r="VZ26" s="50"/>
      <c r="WA26" s="50"/>
      <c r="WB26" s="50"/>
      <c r="WC26" s="50"/>
      <c r="WD26" s="50"/>
      <c r="WE26" s="50"/>
      <c r="WF26" s="50"/>
      <c r="WG26" s="50"/>
      <c r="WH26" s="50"/>
      <c r="WI26" s="50"/>
      <c r="WJ26" s="50"/>
      <c r="WK26" s="50"/>
      <c r="WL26" s="50"/>
      <c r="WM26" s="50"/>
      <c r="WN26" s="50"/>
      <c r="WO26" s="50"/>
      <c r="WP26" s="50"/>
      <c r="WQ26" s="50"/>
      <c r="WR26" s="50"/>
      <c r="WS26" s="50"/>
      <c r="WT26" s="50"/>
      <c r="WU26" s="50"/>
      <c r="WV26" s="50"/>
      <c r="WW26" s="50"/>
      <c r="WX26" s="50"/>
      <c r="WY26" s="50"/>
      <c r="WZ26" s="50"/>
      <c r="XA26" s="50"/>
      <c r="XB26" s="50"/>
      <c r="XC26" s="50"/>
      <c r="XD26" s="50"/>
      <c r="XE26" s="50"/>
      <c r="XF26" s="50"/>
      <c r="XG26" s="50"/>
      <c r="XH26" s="50"/>
      <c r="XI26" s="50"/>
      <c r="XJ26" s="50"/>
      <c r="XK26" s="50"/>
      <c r="XL26" s="50"/>
      <c r="XM26" s="50"/>
      <c r="XN26" s="50"/>
      <c r="XO26" s="50"/>
      <c r="XP26" s="50"/>
      <c r="XQ26" s="50"/>
      <c r="XR26" s="50"/>
      <c r="XS26" s="50"/>
      <c r="XT26" s="50"/>
      <c r="XU26" s="50"/>
      <c r="XV26" s="50"/>
      <c r="XW26" s="50"/>
      <c r="XX26" s="50"/>
      <c r="XY26" s="50"/>
      <c r="XZ26" s="50"/>
      <c r="YA26" s="50"/>
      <c r="YB26" s="50"/>
      <c r="YC26" s="50"/>
      <c r="YD26" s="50"/>
      <c r="YE26" s="50"/>
      <c r="YF26" s="50"/>
      <c r="YG26" s="50"/>
      <c r="YH26" s="50"/>
      <c r="YI26" s="50"/>
      <c r="YJ26" s="50"/>
      <c r="YK26" s="50"/>
      <c r="YL26" s="50"/>
      <c r="YM26" s="50"/>
      <c r="YN26" s="50"/>
      <c r="YO26" s="50"/>
      <c r="YP26" s="50"/>
      <c r="YQ26" s="50"/>
      <c r="YR26" s="50"/>
      <c r="YS26" s="50"/>
      <c r="YT26" s="50"/>
      <c r="YU26" s="50"/>
      <c r="YV26" s="50"/>
      <c r="YW26" s="50"/>
      <c r="YX26" s="50"/>
      <c r="YY26" s="50"/>
      <c r="YZ26" s="50"/>
      <c r="ZA26" s="50"/>
      <c r="ZB26" s="50"/>
      <c r="ZC26" s="50"/>
      <c r="ZD26" s="50"/>
      <c r="ZE26" s="50"/>
      <c r="ZF26" s="50"/>
      <c r="ZG26" s="50"/>
      <c r="ZH26" s="50"/>
      <c r="ZI26" s="50"/>
      <c r="ZJ26" s="50"/>
      <c r="ZK26" s="50"/>
      <c r="ZL26" s="50"/>
      <c r="ZM26" s="50"/>
      <c r="ZN26" s="50"/>
      <c r="ZO26" s="50"/>
      <c r="ZP26" s="50"/>
      <c r="ZQ26" s="50"/>
      <c r="ZR26" s="50"/>
      <c r="ZS26" s="50"/>
      <c r="ZT26" s="50"/>
      <c r="ZU26" s="50"/>
      <c r="ZV26" s="50"/>
      <c r="ZW26" s="50"/>
      <c r="ZX26" s="50"/>
    </row>
    <row r="27" spans="1:1871" s="49" customFormat="1" ht="15" x14ac:dyDescent="0.25">
      <c r="A27" s="54" t="s">
        <v>180</v>
      </c>
      <c r="B27" s="26">
        <v>-43088.553999999996</v>
      </c>
      <c r="C27" s="26">
        <v>-9459.2360000000008</v>
      </c>
      <c r="D27" s="26">
        <v>-61623.084000000003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43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50"/>
      <c r="HM27" s="50"/>
      <c r="HN27" s="50"/>
      <c r="HO27" s="50"/>
      <c r="HP27" s="50"/>
      <c r="HQ27" s="50"/>
      <c r="HR27" s="50"/>
      <c r="HS27" s="50"/>
      <c r="HT27" s="50"/>
      <c r="HU27" s="50"/>
      <c r="HV27" s="50"/>
      <c r="HW27" s="50"/>
      <c r="HX27" s="50"/>
      <c r="HY27" s="50"/>
      <c r="HZ27" s="50"/>
      <c r="IA27" s="50"/>
      <c r="IB27" s="50"/>
      <c r="IC27" s="50"/>
      <c r="ID27" s="50"/>
      <c r="IE27" s="50"/>
      <c r="IF27" s="50"/>
      <c r="IG27" s="50"/>
      <c r="IH27" s="50"/>
      <c r="II27" s="50"/>
      <c r="IJ27" s="50"/>
      <c r="IK27" s="50"/>
      <c r="IL27" s="50"/>
      <c r="IM27" s="50"/>
      <c r="IN27" s="50"/>
      <c r="IO27" s="50"/>
      <c r="IP27" s="50"/>
      <c r="IQ27" s="50"/>
      <c r="IR27" s="50"/>
      <c r="IS27" s="50"/>
      <c r="IT27" s="50"/>
      <c r="IU27" s="50"/>
      <c r="IV27" s="50"/>
      <c r="IW27" s="50"/>
      <c r="IX27" s="50"/>
      <c r="IY27" s="50"/>
      <c r="IZ27" s="50"/>
      <c r="JA27" s="50"/>
      <c r="JB27" s="50"/>
      <c r="JC27" s="50"/>
      <c r="JD27" s="50"/>
      <c r="JE27" s="50"/>
      <c r="JF27" s="50"/>
      <c r="JG27" s="50"/>
      <c r="JH27" s="50"/>
      <c r="JI27" s="50"/>
      <c r="JJ27" s="50"/>
      <c r="JK27" s="50"/>
      <c r="JL27" s="50"/>
      <c r="JM27" s="50"/>
      <c r="JN27" s="50"/>
      <c r="JO27" s="50"/>
      <c r="JP27" s="50"/>
      <c r="JQ27" s="50"/>
      <c r="JR27" s="50"/>
      <c r="JS27" s="50"/>
      <c r="JT27" s="50"/>
      <c r="JU27" s="50"/>
      <c r="JV27" s="50"/>
      <c r="JW27" s="50"/>
      <c r="JX27" s="50"/>
      <c r="JY27" s="50"/>
      <c r="JZ27" s="50"/>
      <c r="KA27" s="50"/>
      <c r="KB27" s="50"/>
      <c r="KC27" s="50"/>
      <c r="KD27" s="50"/>
      <c r="KE27" s="50"/>
      <c r="KF27" s="50"/>
      <c r="KG27" s="50"/>
      <c r="KH27" s="50"/>
      <c r="KI27" s="50"/>
      <c r="KJ27" s="50"/>
      <c r="KK27" s="50"/>
      <c r="KL27" s="50"/>
      <c r="KM27" s="50"/>
      <c r="KN27" s="50"/>
      <c r="KO27" s="50"/>
      <c r="KP27" s="50"/>
      <c r="KQ27" s="50"/>
      <c r="KR27" s="50"/>
      <c r="KS27" s="50"/>
      <c r="KT27" s="50"/>
      <c r="KU27" s="50"/>
      <c r="KV27" s="50"/>
      <c r="KW27" s="50"/>
      <c r="KX27" s="50"/>
      <c r="KY27" s="50"/>
      <c r="KZ27" s="50"/>
      <c r="LA27" s="50"/>
      <c r="LB27" s="50"/>
      <c r="LC27" s="50"/>
      <c r="LD27" s="50"/>
      <c r="LE27" s="50"/>
      <c r="LF27" s="50"/>
      <c r="LG27" s="50"/>
      <c r="LH27" s="50"/>
      <c r="LI27" s="50"/>
      <c r="LJ27" s="50"/>
      <c r="LK27" s="50"/>
      <c r="LL27" s="50"/>
      <c r="LM27" s="50"/>
      <c r="LN27" s="50"/>
      <c r="LO27" s="50"/>
      <c r="LP27" s="50"/>
      <c r="LQ27" s="50"/>
      <c r="LR27" s="50"/>
      <c r="LS27" s="50"/>
      <c r="LT27" s="50"/>
      <c r="LU27" s="50"/>
      <c r="LV27" s="50"/>
      <c r="LW27" s="50"/>
      <c r="LX27" s="50"/>
      <c r="LY27" s="50"/>
      <c r="LZ27" s="50"/>
      <c r="MA27" s="50"/>
      <c r="MB27" s="50"/>
      <c r="MC27" s="50"/>
      <c r="MD27" s="50"/>
      <c r="ME27" s="50"/>
      <c r="MF27" s="50"/>
      <c r="MG27" s="50"/>
      <c r="MH27" s="50"/>
      <c r="MI27" s="50"/>
      <c r="MJ27" s="50"/>
      <c r="MK27" s="50"/>
      <c r="ML27" s="50"/>
      <c r="MM27" s="50"/>
      <c r="MN27" s="50"/>
      <c r="MO27" s="50"/>
      <c r="MP27" s="50"/>
      <c r="MQ27" s="50"/>
      <c r="MR27" s="50"/>
      <c r="MS27" s="50"/>
      <c r="MT27" s="50"/>
      <c r="MU27" s="50"/>
      <c r="MV27" s="50"/>
      <c r="MW27" s="50"/>
      <c r="MX27" s="50"/>
      <c r="MY27" s="50"/>
      <c r="MZ27" s="50"/>
      <c r="NA27" s="50"/>
      <c r="NB27" s="50"/>
      <c r="NC27" s="50"/>
      <c r="ND27" s="50"/>
      <c r="NE27" s="50"/>
      <c r="NF27" s="50"/>
      <c r="NG27" s="50"/>
      <c r="NH27" s="50"/>
      <c r="NI27" s="50"/>
      <c r="NJ27" s="50"/>
      <c r="NK27" s="50"/>
      <c r="NL27" s="50"/>
      <c r="NM27" s="50"/>
      <c r="NN27" s="50"/>
      <c r="NO27" s="50"/>
      <c r="NP27" s="50"/>
      <c r="NQ27" s="50"/>
      <c r="NR27" s="50"/>
      <c r="NS27" s="50"/>
      <c r="NT27" s="50"/>
      <c r="NU27" s="50"/>
      <c r="NV27" s="50"/>
      <c r="NW27" s="50"/>
      <c r="NX27" s="50"/>
      <c r="NY27" s="50"/>
      <c r="NZ27" s="50"/>
      <c r="OA27" s="50"/>
      <c r="OB27" s="50"/>
      <c r="OC27" s="50"/>
      <c r="OD27" s="50"/>
      <c r="OE27" s="50"/>
      <c r="OF27" s="50"/>
      <c r="OG27" s="50"/>
      <c r="OH27" s="50"/>
      <c r="OI27" s="50"/>
      <c r="OJ27" s="50"/>
      <c r="OK27" s="50"/>
      <c r="OL27" s="50"/>
      <c r="OM27" s="50"/>
      <c r="ON27" s="50"/>
      <c r="OO27" s="50"/>
      <c r="OP27" s="50"/>
      <c r="OQ27" s="50"/>
      <c r="OR27" s="50"/>
      <c r="OS27" s="50"/>
      <c r="OT27" s="50"/>
      <c r="OU27" s="50"/>
      <c r="OV27" s="50"/>
      <c r="OW27" s="50"/>
      <c r="OX27" s="50"/>
      <c r="OY27" s="50"/>
      <c r="OZ27" s="50"/>
      <c r="PA27" s="50"/>
      <c r="PB27" s="50"/>
      <c r="PC27" s="50"/>
      <c r="PD27" s="50"/>
      <c r="PE27" s="50"/>
      <c r="PF27" s="50"/>
      <c r="PG27" s="50"/>
      <c r="PH27" s="50"/>
      <c r="PI27" s="50"/>
      <c r="PJ27" s="50"/>
      <c r="PK27" s="50"/>
      <c r="PL27" s="50"/>
      <c r="PM27" s="50"/>
      <c r="PN27" s="50"/>
      <c r="PO27" s="50"/>
      <c r="PP27" s="50"/>
      <c r="PQ27" s="50"/>
      <c r="PR27" s="50"/>
      <c r="PS27" s="50"/>
      <c r="PT27" s="50"/>
      <c r="PU27" s="50"/>
      <c r="PV27" s="50"/>
      <c r="PW27" s="50"/>
      <c r="PX27" s="50"/>
      <c r="PY27" s="50"/>
      <c r="PZ27" s="50"/>
      <c r="QA27" s="50"/>
      <c r="QB27" s="50"/>
      <c r="QC27" s="50"/>
      <c r="QD27" s="50"/>
      <c r="QE27" s="50"/>
      <c r="QF27" s="50"/>
      <c r="QG27" s="50"/>
      <c r="QH27" s="50"/>
      <c r="QI27" s="50"/>
      <c r="QJ27" s="50"/>
      <c r="QK27" s="50"/>
      <c r="QL27" s="50"/>
      <c r="QM27" s="50"/>
      <c r="QN27" s="50"/>
      <c r="QO27" s="50"/>
      <c r="QP27" s="50"/>
      <c r="QQ27" s="50"/>
      <c r="QR27" s="50"/>
      <c r="QS27" s="50"/>
      <c r="QT27" s="50"/>
      <c r="QU27" s="50"/>
      <c r="QV27" s="50"/>
      <c r="QW27" s="50"/>
      <c r="QX27" s="50"/>
      <c r="QY27" s="50"/>
      <c r="QZ27" s="50"/>
      <c r="RA27" s="50"/>
      <c r="RB27" s="50"/>
      <c r="RC27" s="50"/>
      <c r="RD27" s="50"/>
      <c r="RE27" s="50"/>
      <c r="RF27" s="50"/>
      <c r="RG27" s="50"/>
      <c r="RH27" s="50"/>
      <c r="RI27" s="50"/>
      <c r="RJ27" s="50"/>
      <c r="RK27" s="50"/>
      <c r="RL27" s="50"/>
      <c r="RM27" s="50"/>
      <c r="RN27" s="50"/>
      <c r="RO27" s="50"/>
      <c r="RP27" s="50"/>
      <c r="RQ27" s="50"/>
      <c r="RR27" s="50"/>
      <c r="RS27" s="50"/>
      <c r="RT27" s="50"/>
      <c r="RU27" s="50"/>
      <c r="RV27" s="50"/>
      <c r="RW27" s="50"/>
      <c r="RX27" s="50"/>
      <c r="RY27" s="50"/>
      <c r="RZ27" s="50"/>
      <c r="SA27" s="50"/>
      <c r="SB27" s="50"/>
      <c r="SC27" s="50"/>
      <c r="SD27" s="50"/>
      <c r="SE27" s="50"/>
      <c r="SF27" s="50"/>
      <c r="SG27" s="50"/>
      <c r="SH27" s="50"/>
      <c r="SI27" s="50"/>
      <c r="SJ27" s="50"/>
      <c r="SK27" s="50"/>
      <c r="SL27" s="50"/>
      <c r="SM27" s="50"/>
      <c r="SN27" s="50"/>
      <c r="SO27" s="50"/>
      <c r="SP27" s="50"/>
      <c r="SQ27" s="50"/>
      <c r="SR27" s="50"/>
      <c r="SS27" s="50"/>
      <c r="ST27" s="50"/>
      <c r="SU27" s="50"/>
      <c r="SV27" s="50"/>
      <c r="SW27" s="50"/>
      <c r="SX27" s="50"/>
      <c r="SY27" s="50"/>
      <c r="SZ27" s="50"/>
      <c r="TA27" s="50"/>
      <c r="TB27" s="50"/>
      <c r="TC27" s="50"/>
      <c r="TD27" s="50"/>
      <c r="TE27" s="50"/>
      <c r="TF27" s="50"/>
      <c r="TG27" s="50"/>
      <c r="TH27" s="50"/>
      <c r="TI27" s="50"/>
      <c r="TJ27" s="50"/>
      <c r="TK27" s="50"/>
      <c r="TL27" s="50"/>
      <c r="TM27" s="50"/>
      <c r="TN27" s="50"/>
      <c r="TO27" s="50"/>
      <c r="TP27" s="50"/>
      <c r="TQ27" s="50"/>
      <c r="TR27" s="50"/>
      <c r="TS27" s="50"/>
      <c r="TT27" s="50"/>
      <c r="TU27" s="50"/>
      <c r="TV27" s="50"/>
      <c r="TW27" s="50"/>
      <c r="TX27" s="50"/>
      <c r="TY27" s="50"/>
      <c r="TZ27" s="50"/>
      <c r="UA27" s="50"/>
      <c r="UB27" s="50"/>
      <c r="UC27" s="50"/>
      <c r="UD27" s="50"/>
      <c r="UE27" s="50"/>
      <c r="UF27" s="50"/>
      <c r="UG27" s="50"/>
      <c r="UH27" s="50"/>
      <c r="UI27" s="50"/>
      <c r="UJ27" s="50"/>
      <c r="UK27" s="50"/>
      <c r="UL27" s="50"/>
      <c r="UM27" s="50"/>
      <c r="UN27" s="50"/>
      <c r="UO27" s="50"/>
      <c r="UP27" s="50"/>
      <c r="UQ27" s="50"/>
      <c r="UR27" s="50"/>
      <c r="US27" s="50"/>
      <c r="UT27" s="50"/>
      <c r="UU27" s="50"/>
      <c r="UV27" s="50"/>
      <c r="UW27" s="50"/>
      <c r="UX27" s="50"/>
      <c r="UY27" s="50"/>
      <c r="UZ27" s="50"/>
      <c r="VA27" s="50"/>
      <c r="VB27" s="50"/>
      <c r="VC27" s="50"/>
      <c r="VD27" s="50"/>
      <c r="VE27" s="50"/>
      <c r="VF27" s="50"/>
      <c r="VG27" s="50"/>
      <c r="VH27" s="50"/>
      <c r="VI27" s="50"/>
      <c r="VJ27" s="50"/>
      <c r="VK27" s="50"/>
      <c r="VL27" s="50"/>
      <c r="VM27" s="50"/>
      <c r="VN27" s="50"/>
      <c r="VO27" s="50"/>
      <c r="VP27" s="50"/>
      <c r="VQ27" s="50"/>
      <c r="VR27" s="50"/>
      <c r="VS27" s="50"/>
      <c r="VT27" s="50"/>
      <c r="VU27" s="50"/>
      <c r="VV27" s="50"/>
      <c r="VW27" s="50"/>
      <c r="VX27" s="50"/>
      <c r="VY27" s="50"/>
      <c r="VZ27" s="50"/>
      <c r="WA27" s="50"/>
      <c r="WB27" s="50"/>
      <c r="WC27" s="50"/>
      <c r="WD27" s="50"/>
      <c r="WE27" s="50"/>
      <c r="WF27" s="50"/>
      <c r="WG27" s="50"/>
      <c r="WH27" s="50"/>
      <c r="WI27" s="50"/>
      <c r="WJ27" s="50"/>
      <c r="WK27" s="50"/>
      <c r="WL27" s="50"/>
      <c r="WM27" s="50"/>
      <c r="WN27" s="50"/>
      <c r="WO27" s="50"/>
      <c r="WP27" s="50"/>
      <c r="WQ27" s="50"/>
      <c r="WR27" s="50"/>
      <c r="WS27" s="50"/>
      <c r="WT27" s="50"/>
      <c r="WU27" s="50"/>
      <c r="WV27" s="50"/>
      <c r="WW27" s="50"/>
      <c r="WX27" s="50"/>
      <c r="WY27" s="50"/>
      <c r="WZ27" s="50"/>
      <c r="XA27" s="50"/>
      <c r="XB27" s="50"/>
      <c r="XC27" s="50"/>
      <c r="XD27" s="50"/>
      <c r="XE27" s="50"/>
      <c r="XF27" s="50"/>
      <c r="XG27" s="50"/>
      <c r="XH27" s="50"/>
      <c r="XI27" s="50"/>
      <c r="XJ27" s="50"/>
      <c r="XK27" s="50"/>
      <c r="XL27" s="50"/>
      <c r="XM27" s="50"/>
      <c r="XN27" s="50"/>
      <c r="XO27" s="50"/>
      <c r="XP27" s="50"/>
      <c r="XQ27" s="50"/>
      <c r="XR27" s="50"/>
      <c r="XS27" s="50"/>
      <c r="XT27" s="50"/>
      <c r="XU27" s="50"/>
      <c r="XV27" s="50"/>
      <c r="XW27" s="50"/>
      <c r="XX27" s="50"/>
      <c r="XY27" s="50"/>
      <c r="XZ27" s="50"/>
      <c r="YA27" s="50"/>
      <c r="YB27" s="50"/>
      <c r="YC27" s="50"/>
      <c r="YD27" s="50"/>
      <c r="YE27" s="50"/>
      <c r="YF27" s="50"/>
      <c r="YG27" s="50"/>
      <c r="YH27" s="50"/>
      <c r="YI27" s="50"/>
      <c r="YJ27" s="50"/>
      <c r="YK27" s="50"/>
      <c r="YL27" s="50"/>
      <c r="YM27" s="50"/>
      <c r="YN27" s="50"/>
      <c r="YO27" s="50"/>
      <c r="YP27" s="50"/>
      <c r="YQ27" s="50"/>
      <c r="YR27" s="50"/>
      <c r="YS27" s="50"/>
      <c r="YT27" s="50"/>
      <c r="YU27" s="50"/>
      <c r="YV27" s="50"/>
      <c r="YW27" s="50"/>
      <c r="YX27" s="50"/>
      <c r="YY27" s="50"/>
      <c r="YZ27" s="50"/>
      <c r="ZA27" s="50"/>
      <c r="ZB27" s="50"/>
      <c r="ZC27" s="50"/>
      <c r="ZD27" s="50"/>
      <c r="ZE27" s="50"/>
      <c r="ZF27" s="50"/>
      <c r="ZG27" s="50"/>
      <c r="ZH27" s="50"/>
      <c r="ZI27" s="50"/>
      <c r="ZJ27" s="50"/>
      <c r="ZK27" s="50"/>
      <c r="ZL27" s="50"/>
      <c r="ZM27" s="50"/>
      <c r="ZN27" s="50"/>
      <c r="ZO27" s="50"/>
      <c r="ZP27" s="50"/>
      <c r="ZQ27" s="50"/>
      <c r="ZR27" s="50"/>
      <c r="ZS27" s="50"/>
      <c r="ZT27" s="50"/>
      <c r="ZU27" s="50"/>
      <c r="ZV27" s="50"/>
      <c r="ZW27" s="50"/>
      <c r="ZX27" s="50"/>
    </row>
    <row r="28" spans="1:1871" s="49" customFormat="1" ht="15" x14ac:dyDescent="0.25">
      <c r="A28" s="54" t="s">
        <v>122</v>
      </c>
      <c r="B28" s="26">
        <v>3824.3240000000001</v>
      </c>
      <c r="C28" s="26">
        <v>-13.461</v>
      </c>
      <c r="D28" s="26">
        <v>-94229.74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43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0"/>
      <c r="FP28" s="50"/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0"/>
      <c r="GB28" s="50"/>
      <c r="GC28" s="50"/>
      <c r="GD28" s="50"/>
      <c r="GE28" s="50"/>
      <c r="GF28" s="50"/>
      <c r="GG28" s="50"/>
      <c r="GH28" s="50"/>
      <c r="GI28" s="50"/>
      <c r="GJ28" s="50"/>
      <c r="GK28" s="50"/>
      <c r="GL28" s="50"/>
      <c r="GM28" s="50"/>
      <c r="GN28" s="50"/>
      <c r="GO28" s="50"/>
      <c r="GP28" s="50"/>
      <c r="GQ28" s="50"/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/>
      <c r="HD28" s="50"/>
      <c r="HE28" s="50"/>
      <c r="HF28" s="50"/>
      <c r="HG28" s="50"/>
      <c r="HH28" s="50"/>
      <c r="HI28" s="50"/>
      <c r="HJ28" s="50"/>
      <c r="HK28" s="50"/>
      <c r="HL28" s="50"/>
      <c r="HM28" s="50"/>
      <c r="HN28" s="50"/>
      <c r="HO28" s="50"/>
      <c r="HP28" s="50"/>
      <c r="HQ28" s="50"/>
      <c r="HR28" s="50"/>
      <c r="HS28" s="50"/>
      <c r="HT28" s="50"/>
      <c r="HU28" s="50"/>
      <c r="HV28" s="50"/>
      <c r="HW28" s="50"/>
      <c r="HX28" s="50"/>
      <c r="HY28" s="50"/>
      <c r="HZ28" s="50"/>
      <c r="IA28" s="50"/>
      <c r="IB28" s="50"/>
      <c r="IC28" s="50"/>
      <c r="ID28" s="50"/>
      <c r="IE28" s="50"/>
      <c r="IF28" s="50"/>
      <c r="IG28" s="50"/>
      <c r="IH28" s="50"/>
      <c r="II28" s="50"/>
      <c r="IJ28" s="50"/>
      <c r="IK28" s="50"/>
      <c r="IL28" s="50"/>
      <c r="IM28" s="50"/>
      <c r="IN28" s="50"/>
      <c r="IO28" s="50"/>
      <c r="IP28" s="50"/>
      <c r="IQ28" s="50"/>
      <c r="IR28" s="50"/>
      <c r="IS28" s="50"/>
      <c r="IT28" s="50"/>
      <c r="IU28" s="50"/>
      <c r="IV28" s="50"/>
      <c r="IW28" s="50"/>
      <c r="IX28" s="50"/>
      <c r="IY28" s="50"/>
      <c r="IZ28" s="50"/>
      <c r="JA28" s="50"/>
      <c r="JB28" s="50"/>
      <c r="JC28" s="50"/>
      <c r="JD28" s="50"/>
      <c r="JE28" s="50"/>
      <c r="JF28" s="50"/>
      <c r="JG28" s="50"/>
      <c r="JH28" s="50"/>
      <c r="JI28" s="50"/>
      <c r="JJ28" s="50"/>
      <c r="JK28" s="50"/>
      <c r="JL28" s="50"/>
      <c r="JM28" s="50"/>
      <c r="JN28" s="50"/>
      <c r="JO28" s="50"/>
      <c r="JP28" s="50"/>
      <c r="JQ28" s="50"/>
      <c r="JR28" s="50"/>
      <c r="JS28" s="50"/>
      <c r="JT28" s="50"/>
      <c r="JU28" s="50"/>
      <c r="JV28" s="50"/>
      <c r="JW28" s="50"/>
      <c r="JX28" s="50"/>
      <c r="JY28" s="50"/>
      <c r="JZ28" s="50"/>
      <c r="KA28" s="50"/>
      <c r="KB28" s="50"/>
      <c r="KC28" s="50"/>
      <c r="KD28" s="50"/>
      <c r="KE28" s="50"/>
      <c r="KF28" s="50"/>
      <c r="KG28" s="50"/>
      <c r="KH28" s="50"/>
      <c r="KI28" s="50"/>
      <c r="KJ28" s="50"/>
      <c r="KK28" s="50"/>
      <c r="KL28" s="50"/>
      <c r="KM28" s="50"/>
      <c r="KN28" s="50"/>
      <c r="KO28" s="50"/>
      <c r="KP28" s="50"/>
      <c r="KQ28" s="50"/>
      <c r="KR28" s="50"/>
      <c r="KS28" s="50"/>
      <c r="KT28" s="50"/>
      <c r="KU28" s="50"/>
      <c r="KV28" s="50"/>
      <c r="KW28" s="50"/>
      <c r="KX28" s="50"/>
      <c r="KY28" s="50"/>
      <c r="KZ28" s="50"/>
      <c r="LA28" s="50"/>
      <c r="LB28" s="50"/>
      <c r="LC28" s="50"/>
      <c r="LD28" s="50"/>
      <c r="LE28" s="50"/>
      <c r="LF28" s="50"/>
      <c r="LG28" s="50"/>
      <c r="LH28" s="50"/>
      <c r="LI28" s="50"/>
      <c r="LJ28" s="50"/>
      <c r="LK28" s="50"/>
      <c r="LL28" s="50"/>
      <c r="LM28" s="50"/>
      <c r="LN28" s="50"/>
      <c r="LO28" s="50"/>
      <c r="LP28" s="50"/>
      <c r="LQ28" s="50"/>
      <c r="LR28" s="50"/>
      <c r="LS28" s="50"/>
      <c r="LT28" s="50"/>
      <c r="LU28" s="50"/>
      <c r="LV28" s="50"/>
      <c r="LW28" s="50"/>
      <c r="LX28" s="50"/>
      <c r="LY28" s="50"/>
      <c r="LZ28" s="50"/>
      <c r="MA28" s="50"/>
      <c r="MB28" s="50"/>
      <c r="MC28" s="50"/>
      <c r="MD28" s="50"/>
      <c r="ME28" s="50"/>
      <c r="MF28" s="50"/>
      <c r="MG28" s="50"/>
      <c r="MH28" s="50"/>
      <c r="MI28" s="50"/>
      <c r="MJ28" s="50"/>
      <c r="MK28" s="50"/>
      <c r="ML28" s="50"/>
      <c r="MM28" s="50"/>
      <c r="MN28" s="50"/>
      <c r="MO28" s="50"/>
      <c r="MP28" s="50"/>
      <c r="MQ28" s="50"/>
      <c r="MR28" s="50"/>
      <c r="MS28" s="50"/>
      <c r="MT28" s="50"/>
      <c r="MU28" s="50"/>
      <c r="MV28" s="50"/>
      <c r="MW28" s="50"/>
      <c r="MX28" s="50"/>
      <c r="MY28" s="50"/>
      <c r="MZ28" s="50"/>
      <c r="NA28" s="50"/>
      <c r="NB28" s="50"/>
      <c r="NC28" s="50"/>
      <c r="ND28" s="50"/>
      <c r="NE28" s="50"/>
      <c r="NF28" s="50"/>
      <c r="NG28" s="50"/>
      <c r="NH28" s="50"/>
      <c r="NI28" s="50"/>
      <c r="NJ28" s="50"/>
      <c r="NK28" s="50"/>
      <c r="NL28" s="50"/>
      <c r="NM28" s="50"/>
      <c r="NN28" s="50"/>
      <c r="NO28" s="50"/>
      <c r="NP28" s="50"/>
      <c r="NQ28" s="50"/>
      <c r="NR28" s="50"/>
      <c r="NS28" s="50"/>
      <c r="NT28" s="50"/>
      <c r="NU28" s="50"/>
      <c r="NV28" s="50"/>
      <c r="NW28" s="50"/>
      <c r="NX28" s="50"/>
      <c r="NY28" s="50"/>
      <c r="NZ28" s="50"/>
      <c r="OA28" s="50"/>
      <c r="OB28" s="50"/>
      <c r="OC28" s="50"/>
      <c r="OD28" s="50"/>
      <c r="OE28" s="50"/>
      <c r="OF28" s="50"/>
      <c r="OG28" s="50"/>
      <c r="OH28" s="50"/>
      <c r="OI28" s="50"/>
      <c r="OJ28" s="50"/>
      <c r="OK28" s="50"/>
      <c r="OL28" s="50"/>
      <c r="OM28" s="50"/>
      <c r="ON28" s="50"/>
      <c r="OO28" s="50"/>
      <c r="OP28" s="50"/>
      <c r="OQ28" s="50"/>
      <c r="OR28" s="50"/>
      <c r="OS28" s="50"/>
      <c r="OT28" s="50"/>
      <c r="OU28" s="50"/>
      <c r="OV28" s="50"/>
      <c r="OW28" s="50"/>
      <c r="OX28" s="50"/>
      <c r="OY28" s="50"/>
      <c r="OZ28" s="50"/>
      <c r="PA28" s="50"/>
      <c r="PB28" s="50"/>
      <c r="PC28" s="50"/>
      <c r="PD28" s="50"/>
      <c r="PE28" s="50"/>
      <c r="PF28" s="50"/>
      <c r="PG28" s="50"/>
      <c r="PH28" s="50"/>
      <c r="PI28" s="50"/>
      <c r="PJ28" s="50"/>
      <c r="PK28" s="50"/>
      <c r="PL28" s="50"/>
      <c r="PM28" s="50"/>
      <c r="PN28" s="50"/>
      <c r="PO28" s="50"/>
      <c r="PP28" s="50"/>
      <c r="PQ28" s="50"/>
      <c r="PR28" s="50"/>
      <c r="PS28" s="50"/>
      <c r="PT28" s="50"/>
      <c r="PU28" s="50"/>
      <c r="PV28" s="50"/>
      <c r="PW28" s="50"/>
      <c r="PX28" s="50"/>
      <c r="PY28" s="50"/>
      <c r="PZ28" s="50"/>
      <c r="QA28" s="50"/>
      <c r="QB28" s="50"/>
      <c r="QC28" s="50"/>
      <c r="QD28" s="50"/>
      <c r="QE28" s="50"/>
      <c r="QF28" s="50"/>
      <c r="QG28" s="50"/>
      <c r="QH28" s="50"/>
      <c r="QI28" s="50"/>
      <c r="QJ28" s="50"/>
      <c r="QK28" s="50"/>
      <c r="QL28" s="50"/>
      <c r="QM28" s="50"/>
      <c r="QN28" s="50"/>
      <c r="QO28" s="50"/>
      <c r="QP28" s="50"/>
      <c r="QQ28" s="50"/>
      <c r="QR28" s="50"/>
      <c r="QS28" s="50"/>
      <c r="QT28" s="50"/>
      <c r="QU28" s="50"/>
      <c r="QV28" s="50"/>
      <c r="QW28" s="50"/>
      <c r="QX28" s="50"/>
      <c r="QY28" s="50"/>
      <c r="QZ28" s="50"/>
      <c r="RA28" s="50"/>
      <c r="RB28" s="50"/>
      <c r="RC28" s="50"/>
      <c r="RD28" s="50"/>
      <c r="RE28" s="50"/>
      <c r="RF28" s="50"/>
      <c r="RG28" s="50"/>
      <c r="RH28" s="50"/>
      <c r="RI28" s="50"/>
      <c r="RJ28" s="50"/>
      <c r="RK28" s="50"/>
      <c r="RL28" s="50"/>
      <c r="RM28" s="50"/>
      <c r="RN28" s="50"/>
      <c r="RO28" s="50"/>
      <c r="RP28" s="50"/>
      <c r="RQ28" s="50"/>
      <c r="RR28" s="50"/>
      <c r="RS28" s="50"/>
      <c r="RT28" s="50"/>
      <c r="RU28" s="50"/>
      <c r="RV28" s="50"/>
      <c r="RW28" s="50"/>
      <c r="RX28" s="50"/>
      <c r="RY28" s="50"/>
      <c r="RZ28" s="50"/>
      <c r="SA28" s="50"/>
      <c r="SB28" s="50"/>
      <c r="SC28" s="50"/>
      <c r="SD28" s="50"/>
      <c r="SE28" s="50"/>
      <c r="SF28" s="50"/>
      <c r="SG28" s="50"/>
      <c r="SH28" s="50"/>
      <c r="SI28" s="50"/>
      <c r="SJ28" s="50"/>
      <c r="SK28" s="50"/>
      <c r="SL28" s="50"/>
      <c r="SM28" s="50"/>
      <c r="SN28" s="50"/>
      <c r="SO28" s="50"/>
      <c r="SP28" s="50"/>
      <c r="SQ28" s="50"/>
      <c r="SR28" s="50"/>
      <c r="SS28" s="50"/>
      <c r="ST28" s="50"/>
      <c r="SU28" s="50"/>
      <c r="SV28" s="50"/>
      <c r="SW28" s="50"/>
      <c r="SX28" s="50"/>
      <c r="SY28" s="50"/>
      <c r="SZ28" s="50"/>
      <c r="TA28" s="50"/>
      <c r="TB28" s="50"/>
      <c r="TC28" s="50"/>
      <c r="TD28" s="50"/>
      <c r="TE28" s="50"/>
      <c r="TF28" s="50"/>
      <c r="TG28" s="50"/>
      <c r="TH28" s="50"/>
      <c r="TI28" s="50"/>
      <c r="TJ28" s="50"/>
      <c r="TK28" s="50"/>
      <c r="TL28" s="50"/>
      <c r="TM28" s="50"/>
      <c r="TN28" s="50"/>
      <c r="TO28" s="50"/>
      <c r="TP28" s="50"/>
      <c r="TQ28" s="50"/>
      <c r="TR28" s="50"/>
      <c r="TS28" s="50"/>
      <c r="TT28" s="50"/>
      <c r="TU28" s="50"/>
      <c r="TV28" s="50"/>
      <c r="TW28" s="50"/>
      <c r="TX28" s="50"/>
      <c r="TY28" s="50"/>
      <c r="TZ28" s="50"/>
      <c r="UA28" s="50"/>
      <c r="UB28" s="50"/>
      <c r="UC28" s="50"/>
      <c r="UD28" s="50"/>
      <c r="UE28" s="50"/>
      <c r="UF28" s="50"/>
      <c r="UG28" s="50"/>
      <c r="UH28" s="50"/>
      <c r="UI28" s="50"/>
      <c r="UJ28" s="50"/>
      <c r="UK28" s="50"/>
      <c r="UL28" s="50"/>
      <c r="UM28" s="50"/>
      <c r="UN28" s="50"/>
      <c r="UO28" s="50"/>
      <c r="UP28" s="50"/>
      <c r="UQ28" s="50"/>
      <c r="UR28" s="50"/>
      <c r="US28" s="50"/>
      <c r="UT28" s="50"/>
      <c r="UU28" s="50"/>
      <c r="UV28" s="50"/>
      <c r="UW28" s="50"/>
      <c r="UX28" s="50"/>
      <c r="UY28" s="50"/>
      <c r="UZ28" s="50"/>
      <c r="VA28" s="50"/>
      <c r="VB28" s="50"/>
      <c r="VC28" s="50"/>
      <c r="VD28" s="50"/>
      <c r="VE28" s="50"/>
      <c r="VF28" s="50"/>
      <c r="VG28" s="50"/>
      <c r="VH28" s="50"/>
      <c r="VI28" s="50"/>
      <c r="VJ28" s="50"/>
      <c r="VK28" s="50"/>
      <c r="VL28" s="50"/>
      <c r="VM28" s="50"/>
      <c r="VN28" s="50"/>
      <c r="VO28" s="50"/>
      <c r="VP28" s="50"/>
      <c r="VQ28" s="50"/>
      <c r="VR28" s="50"/>
      <c r="VS28" s="50"/>
      <c r="VT28" s="50"/>
      <c r="VU28" s="50"/>
      <c r="VV28" s="50"/>
      <c r="VW28" s="50"/>
      <c r="VX28" s="50"/>
      <c r="VY28" s="50"/>
      <c r="VZ28" s="50"/>
      <c r="WA28" s="50"/>
      <c r="WB28" s="50"/>
      <c r="WC28" s="50"/>
      <c r="WD28" s="50"/>
      <c r="WE28" s="50"/>
      <c r="WF28" s="50"/>
      <c r="WG28" s="50"/>
      <c r="WH28" s="50"/>
      <c r="WI28" s="50"/>
      <c r="WJ28" s="50"/>
      <c r="WK28" s="50"/>
      <c r="WL28" s="50"/>
      <c r="WM28" s="50"/>
      <c r="WN28" s="50"/>
      <c r="WO28" s="50"/>
      <c r="WP28" s="50"/>
      <c r="WQ28" s="50"/>
      <c r="WR28" s="50"/>
      <c r="WS28" s="50"/>
      <c r="WT28" s="50"/>
      <c r="WU28" s="50"/>
      <c r="WV28" s="50"/>
      <c r="WW28" s="50"/>
      <c r="WX28" s="50"/>
      <c r="WY28" s="50"/>
      <c r="WZ28" s="50"/>
      <c r="XA28" s="50"/>
      <c r="XB28" s="50"/>
      <c r="XC28" s="50"/>
      <c r="XD28" s="50"/>
      <c r="XE28" s="50"/>
      <c r="XF28" s="50"/>
      <c r="XG28" s="50"/>
      <c r="XH28" s="50"/>
      <c r="XI28" s="50"/>
      <c r="XJ28" s="50"/>
      <c r="XK28" s="50"/>
      <c r="XL28" s="50"/>
      <c r="XM28" s="50"/>
      <c r="XN28" s="50"/>
      <c r="XO28" s="50"/>
      <c r="XP28" s="50"/>
      <c r="XQ28" s="50"/>
      <c r="XR28" s="50"/>
      <c r="XS28" s="50"/>
      <c r="XT28" s="50"/>
      <c r="XU28" s="50"/>
      <c r="XV28" s="50"/>
      <c r="XW28" s="50"/>
      <c r="XX28" s="50"/>
      <c r="XY28" s="50"/>
      <c r="XZ28" s="50"/>
      <c r="YA28" s="50"/>
      <c r="YB28" s="50"/>
      <c r="YC28" s="50"/>
      <c r="YD28" s="50"/>
      <c r="YE28" s="50"/>
      <c r="YF28" s="50"/>
      <c r="YG28" s="50"/>
      <c r="YH28" s="50"/>
      <c r="YI28" s="50"/>
      <c r="YJ28" s="50"/>
      <c r="YK28" s="50"/>
      <c r="YL28" s="50"/>
      <c r="YM28" s="50"/>
      <c r="YN28" s="50"/>
      <c r="YO28" s="50"/>
      <c r="YP28" s="50"/>
      <c r="YQ28" s="50"/>
      <c r="YR28" s="50"/>
      <c r="YS28" s="50"/>
      <c r="YT28" s="50"/>
      <c r="YU28" s="50"/>
      <c r="YV28" s="50"/>
      <c r="YW28" s="50"/>
      <c r="YX28" s="50"/>
      <c r="YY28" s="50"/>
      <c r="YZ28" s="50"/>
      <c r="ZA28" s="50"/>
      <c r="ZB28" s="50"/>
      <c r="ZC28" s="50"/>
      <c r="ZD28" s="50"/>
      <c r="ZE28" s="50"/>
      <c r="ZF28" s="50"/>
      <c r="ZG28" s="50"/>
      <c r="ZH28" s="50"/>
      <c r="ZI28" s="50"/>
      <c r="ZJ28" s="50"/>
      <c r="ZK28" s="50"/>
      <c r="ZL28" s="50"/>
      <c r="ZM28" s="50"/>
      <c r="ZN28" s="50"/>
      <c r="ZO28" s="50"/>
      <c r="ZP28" s="50"/>
      <c r="ZQ28" s="50"/>
      <c r="ZR28" s="50"/>
      <c r="ZS28" s="50"/>
      <c r="ZT28" s="50"/>
      <c r="ZU28" s="50"/>
      <c r="ZV28" s="50"/>
      <c r="ZW28" s="50"/>
      <c r="ZX28" s="50"/>
    </row>
    <row r="29" spans="1:1871" ht="15" x14ac:dyDescent="0.25">
      <c r="A29" s="54" t="s">
        <v>181</v>
      </c>
      <c r="B29" s="26">
        <v>211980.386</v>
      </c>
      <c r="C29" s="26">
        <v>177873.75099999999</v>
      </c>
      <c r="D29" s="26">
        <v>525268.86399999994</v>
      </c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  <c r="AMK29"/>
      <c r="AML29"/>
      <c r="AMM29"/>
      <c r="AMN29"/>
      <c r="AMO29"/>
      <c r="AMP29"/>
      <c r="AMQ29"/>
      <c r="AMR29"/>
      <c r="AMS29"/>
      <c r="AMT29"/>
      <c r="AMU29"/>
      <c r="AMV29"/>
      <c r="AMW29"/>
      <c r="AMX29"/>
      <c r="AMY29"/>
      <c r="AMZ29"/>
      <c r="ANA29"/>
      <c r="ANB29"/>
      <c r="ANC29"/>
      <c r="AND29"/>
      <c r="ANE29"/>
      <c r="ANF29"/>
      <c r="ANG29"/>
      <c r="ANH29"/>
      <c r="ANI29"/>
      <c r="ANJ29"/>
      <c r="ANK29"/>
      <c r="ANL29"/>
      <c r="ANM29"/>
      <c r="ANN29"/>
      <c r="ANO29"/>
      <c r="ANP29"/>
      <c r="ANQ29"/>
      <c r="ANR29"/>
      <c r="ANS29"/>
      <c r="ANT29"/>
      <c r="ANU29"/>
      <c r="ANV29"/>
      <c r="ANW29"/>
      <c r="ANX29"/>
      <c r="ANY29"/>
      <c r="ANZ29"/>
      <c r="AOA29"/>
      <c r="AOB29"/>
      <c r="AOC29"/>
      <c r="AOD29"/>
      <c r="AOE29"/>
      <c r="AOF29"/>
      <c r="AOG29"/>
      <c r="AOH29"/>
      <c r="AOI29"/>
      <c r="AOJ29"/>
      <c r="AOK29"/>
      <c r="AOL29"/>
      <c r="AOM29"/>
      <c r="AON29"/>
      <c r="AOO29"/>
      <c r="AOP29"/>
      <c r="AOQ29"/>
      <c r="AOR29"/>
      <c r="AOS29"/>
      <c r="AOT29"/>
      <c r="AOU29"/>
      <c r="AOV29"/>
      <c r="AOW29"/>
      <c r="AOX29"/>
      <c r="AOY29"/>
      <c r="AOZ29"/>
      <c r="APA29"/>
      <c r="APB29"/>
      <c r="APC29"/>
      <c r="APD29"/>
      <c r="APE29"/>
      <c r="APF29"/>
      <c r="APG29"/>
      <c r="APH29"/>
      <c r="API29"/>
      <c r="APJ29"/>
      <c r="APK29"/>
      <c r="APL29"/>
      <c r="APM29"/>
      <c r="APN29"/>
      <c r="APO29"/>
      <c r="APP29"/>
      <c r="APQ29"/>
      <c r="APR29"/>
      <c r="APS29"/>
      <c r="APT29"/>
      <c r="APU29"/>
      <c r="APV29"/>
      <c r="APW29"/>
      <c r="APX29"/>
      <c r="APY29"/>
      <c r="APZ29"/>
      <c r="AQA29"/>
      <c r="AQB29"/>
      <c r="AQC29"/>
      <c r="AQD29"/>
      <c r="AQE29"/>
      <c r="AQF29"/>
      <c r="AQG29"/>
      <c r="AQH29"/>
      <c r="AQI29"/>
      <c r="AQJ29"/>
      <c r="AQK29"/>
      <c r="AQL29"/>
      <c r="AQM29"/>
      <c r="AQN29"/>
      <c r="AQO29"/>
      <c r="AQP29"/>
      <c r="AQQ29"/>
      <c r="AQR29"/>
      <c r="AQS29"/>
      <c r="AQT29"/>
      <c r="AQU29"/>
      <c r="AQV29"/>
      <c r="AQW29"/>
      <c r="AQX29"/>
      <c r="AQY29"/>
      <c r="AQZ29"/>
      <c r="ARA29"/>
      <c r="ARB29"/>
      <c r="ARC29"/>
      <c r="ARD29"/>
      <c r="ARE29"/>
      <c r="ARF29"/>
      <c r="ARG29"/>
      <c r="ARH29"/>
      <c r="ARI29"/>
      <c r="ARJ29"/>
      <c r="ARK29"/>
      <c r="ARL29"/>
      <c r="ARM29"/>
      <c r="ARN29"/>
      <c r="ARO29"/>
      <c r="ARP29"/>
      <c r="ARQ29"/>
      <c r="ARR29"/>
      <c r="ARS29"/>
      <c r="ART29"/>
      <c r="ARU29"/>
      <c r="ARV29"/>
      <c r="ARW29"/>
      <c r="ARX29"/>
      <c r="ARY29"/>
      <c r="ARZ29"/>
      <c r="ASA29"/>
      <c r="ASB29"/>
      <c r="ASC29"/>
      <c r="ASD29"/>
      <c r="ASE29"/>
      <c r="ASF29"/>
      <c r="ASG29"/>
      <c r="ASH29"/>
      <c r="ASI29"/>
      <c r="ASJ29"/>
      <c r="ASK29"/>
      <c r="ASL29"/>
      <c r="ASM29"/>
      <c r="ASN29"/>
      <c r="ASO29"/>
      <c r="ASP29"/>
      <c r="ASQ29"/>
      <c r="ASR29"/>
      <c r="ASS29"/>
      <c r="AST29"/>
      <c r="ASU29"/>
      <c r="ASV29"/>
      <c r="ASW29"/>
      <c r="ASX29"/>
      <c r="ASY29"/>
      <c r="ASZ29"/>
      <c r="ATA29"/>
      <c r="ATB29"/>
      <c r="ATC29"/>
      <c r="ATD29"/>
      <c r="ATE29"/>
      <c r="ATF29"/>
      <c r="ATG29"/>
      <c r="ATH29"/>
      <c r="ATI29"/>
      <c r="ATJ29"/>
      <c r="ATK29"/>
      <c r="ATL29"/>
      <c r="ATM29"/>
      <c r="ATN29"/>
      <c r="ATO29"/>
      <c r="ATP29"/>
      <c r="ATQ29"/>
      <c r="ATR29"/>
      <c r="ATS29"/>
      <c r="ATT29"/>
      <c r="ATU29"/>
      <c r="ATV29"/>
      <c r="ATW29"/>
      <c r="ATX29"/>
      <c r="ATY29"/>
      <c r="ATZ29"/>
      <c r="AUA29"/>
      <c r="AUB29"/>
      <c r="AUC29"/>
      <c r="AUD29"/>
      <c r="AUE29"/>
      <c r="AUF29"/>
      <c r="AUG29"/>
      <c r="AUH29"/>
      <c r="AUI29"/>
      <c r="AUJ29"/>
      <c r="AUK29"/>
      <c r="AUL29"/>
      <c r="AUM29"/>
      <c r="AUN29"/>
      <c r="AUO29"/>
      <c r="AUP29"/>
      <c r="AUQ29"/>
      <c r="AUR29"/>
      <c r="AUS29"/>
      <c r="AUT29"/>
      <c r="AUU29"/>
      <c r="AUV29"/>
      <c r="AUW29"/>
      <c r="AUX29"/>
      <c r="AUY29"/>
      <c r="AUZ29"/>
      <c r="AVA29"/>
      <c r="AVB29"/>
      <c r="AVC29"/>
      <c r="AVD29"/>
      <c r="AVE29"/>
      <c r="AVF29"/>
      <c r="AVG29"/>
      <c r="AVH29"/>
      <c r="AVI29"/>
      <c r="AVJ29"/>
      <c r="AVK29"/>
      <c r="AVL29"/>
      <c r="AVM29"/>
      <c r="AVN29"/>
      <c r="AVO29"/>
      <c r="AVP29"/>
      <c r="AVQ29"/>
      <c r="AVR29"/>
      <c r="AVS29"/>
      <c r="AVT29"/>
      <c r="AVU29"/>
      <c r="AVV29"/>
      <c r="AVW29"/>
      <c r="AVX29"/>
      <c r="AVY29"/>
      <c r="AVZ29"/>
      <c r="AWA29"/>
      <c r="AWB29"/>
      <c r="AWC29"/>
      <c r="AWD29"/>
      <c r="AWE29"/>
      <c r="AWF29"/>
      <c r="AWG29"/>
      <c r="AWH29"/>
      <c r="AWI29"/>
      <c r="AWJ29"/>
      <c r="AWK29"/>
      <c r="AWL29"/>
      <c r="AWM29"/>
      <c r="AWN29"/>
      <c r="AWO29"/>
      <c r="AWP29"/>
      <c r="AWQ29"/>
      <c r="AWR29"/>
      <c r="AWS29"/>
      <c r="AWT29"/>
      <c r="AWU29"/>
      <c r="AWV29"/>
      <c r="AWW29"/>
      <c r="AWX29"/>
      <c r="AWY29"/>
      <c r="AWZ29"/>
      <c r="AXA29"/>
      <c r="AXB29"/>
      <c r="AXC29"/>
      <c r="AXD29"/>
      <c r="AXE29"/>
      <c r="AXF29"/>
      <c r="AXG29"/>
      <c r="AXH29"/>
      <c r="AXI29"/>
      <c r="AXJ29"/>
      <c r="AXK29"/>
      <c r="AXL29"/>
      <c r="AXM29"/>
      <c r="AXN29"/>
      <c r="AXO29"/>
      <c r="AXP29"/>
      <c r="AXQ29"/>
      <c r="AXR29"/>
      <c r="AXS29"/>
      <c r="AXT29"/>
      <c r="AXU29"/>
      <c r="AXV29"/>
      <c r="AXW29"/>
      <c r="AXX29"/>
      <c r="AXY29"/>
      <c r="AXZ29"/>
      <c r="AYA29"/>
      <c r="AYB29"/>
      <c r="AYC29"/>
      <c r="AYD29"/>
      <c r="AYE29"/>
      <c r="AYF29"/>
      <c r="AYG29"/>
      <c r="AYH29"/>
      <c r="AYI29"/>
      <c r="AYJ29"/>
      <c r="AYK29"/>
      <c r="AYL29"/>
      <c r="AYM29"/>
      <c r="AYN29"/>
      <c r="AYO29"/>
      <c r="AYP29"/>
      <c r="AYQ29"/>
      <c r="AYR29"/>
      <c r="AYS29"/>
      <c r="AYT29"/>
      <c r="AYU29"/>
      <c r="AYV29"/>
      <c r="AYW29"/>
      <c r="AYX29"/>
      <c r="AYY29"/>
      <c r="AYZ29"/>
      <c r="AZA29"/>
      <c r="AZB29"/>
      <c r="AZC29"/>
      <c r="AZD29"/>
      <c r="AZE29"/>
      <c r="AZF29"/>
      <c r="AZG29"/>
      <c r="AZH29"/>
      <c r="AZI29"/>
      <c r="AZJ29"/>
      <c r="AZK29"/>
      <c r="AZL29"/>
      <c r="AZM29"/>
      <c r="AZN29"/>
      <c r="AZO29"/>
      <c r="AZP29"/>
      <c r="AZQ29"/>
      <c r="AZR29"/>
      <c r="AZS29"/>
      <c r="AZT29"/>
      <c r="AZU29"/>
      <c r="AZV29"/>
      <c r="AZW29"/>
      <c r="AZX29"/>
      <c r="AZY29"/>
      <c r="AZZ29"/>
      <c r="BAA29"/>
      <c r="BAB29"/>
      <c r="BAC29"/>
      <c r="BAD29"/>
      <c r="BAE29"/>
      <c r="BAF29"/>
      <c r="BAG29"/>
      <c r="BAH29"/>
      <c r="BAI29"/>
      <c r="BAJ29"/>
      <c r="BAK29"/>
      <c r="BAL29"/>
      <c r="BAM29"/>
      <c r="BAN29"/>
      <c r="BAO29"/>
      <c r="BAP29"/>
      <c r="BAQ29"/>
      <c r="BAR29"/>
      <c r="BAS29"/>
      <c r="BAT29"/>
      <c r="BAU29"/>
      <c r="BAV29"/>
      <c r="BAW29"/>
      <c r="BAX29"/>
      <c r="BAY29"/>
      <c r="BAZ29"/>
      <c r="BBA29"/>
      <c r="BBB29"/>
      <c r="BBC29"/>
      <c r="BBD29"/>
      <c r="BBE29"/>
      <c r="BBF29"/>
      <c r="BBG29"/>
      <c r="BBH29"/>
      <c r="BBI29"/>
      <c r="BBJ29"/>
      <c r="BBK29"/>
      <c r="BBL29"/>
      <c r="BBM29"/>
      <c r="BBN29"/>
      <c r="BBO29"/>
      <c r="BBP29"/>
      <c r="BBQ29"/>
      <c r="BBR29"/>
      <c r="BBS29"/>
      <c r="BBT29"/>
      <c r="BBU29"/>
      <c r="BBV29"/>
      <c r="BBW29"/>
      <c r="BBX29"/>
      <c r="BBY29"/>
      <c r="BBZ29"/>
      <c r="BCA29"/>
      <c r="BCB29"/>
      <c r="BCC29"/>
      <c r="BCD29"/>
      <c r="BCE29"/>
      <c r="BCF29"/>
      <c r="BCG29"/>
      <c r="BCH29"/>
      <c r="BCI29"/>
      <c r="BCJ29"/>
      <c r="BCK29"/>
      <c r="BCL29"/>
      <c r="BCM29"/>
      <c r="BCN29"/>
      <c r="BCO29"/>
      <c r="BCP29"/>
      <c r="BCQ29"/>
      <c r="BCR29"/>
      <c r="BCS29"/>
      <c r="BCT29"/>
      <c r="BCU29"/>
      <c r="BCV29"/>
      <c r="BCW29"/>
      <c r="BCX29"/>
      <c r="BCY29"/>
      <c r="BCZ29"/>
      <c r="BDA29"/>
      <c r="BDB29"/>
      <c r="BDC29"/>
      <c r="BDD29"/>
      <c r="BDE29"/>
      <c r="BDF29"/>
      <c r="BDG29"/>
      <c r="BDH29"/>
      <c r="BDI29"/>
      <c r="BDJ29"/>
      <c r="BDK29"/>
      <c r="BDL29"/>
      <c r="BDM29"/>
      <c r="BDN29"/>
      <c r="BDO29"/>
      <c r="BDP29"/>
      <c r="BDQ29"/>
      <c r="BDR29"/>
      <c r="BDS29"/>
      <c r="BDT29"/>
      <c r="BDU29"/>
      <c r="BDV29"/>
      <c r="BDW29"/>
      <c r="BDX29"/>
      <c r="BDY29"/>
      <c r="BDZ29"/>
      <c r="BEA29"/>
      <c r="BEB29"/>
      <c r="BEC29"/>
      <c r="BED29"/>
      <c r="BEE29"/>
      <c r="BEF29"/>
      <c r="BEG29"/>
      <c r="BEH29"/>
      <c r="BEI29"/>
      <c r="BEJ29"/>
      <c r="BEK29"/>
      <c r="BEL29"/>
      <c r="BEM29"/>
      <c r="BEN29"/>
      <c r="BEO29"/>
      <c r="BEP29"/>
      <c r="BEQ29"/>
      <c r="BER29"/>
      <c r="BES29"/>
      <c r="BET29"/>
      <c r="BEU29"/>
      <c r="BEV29"/>
      <c r="BEW29"/>
      <c r="BEX29"/>
      <c r="BEY29"/>
      <c r="BEZ29"/>
      <c r="BFA29"/>
      <c r="BFB29"/>
      <c r="BFC29"/>
      <c r="BFD29"/>
      <c r="BFE29"/>
      <c r="BFF29"/>
      <c r="BFG29"/>
      <c r="BFH29"/>
      <c r="BFI29"/>
      <c r="BFJ29"/>
      <c r="BFK29"/>
      <c r="BFL29"/>
      <c r="BFM29"/>
      <c r="BFN29"/>
      <c r="BFO29"/>
      <c r="BFP29"/>
      <c r="BFQ29"/>
      <c r="BFR29"/>
      <c r="BFS29"/>
      <c r="BFT29"/>
      <c r="BFU29"/>
      <c r="BFV29"/>
      <c r="BFW29"/>
      <c r="BFX29"/>
      <c r="BFY29"/>
      <c r="BFZ29"/>
      <c r="BGA29"/>
      <c r="BGB29"/>
      <c r="BGC29"/>
      <c r="BGD29"/>
      <c r="BGE29"/>
      <c r="BGF29"/>
      <c r="BGG29"/>
      <c r="BGH29"/>
      <c r="BGI29"/>
      <c r="BGJ29"/>
      <c r="BGK29"/>
      <c r="BGL29"/>
      <c r="BGM29"/>
      <c r="BGN29"/>
      <c r="BGO29"/>
      <c r="BGP29"/>
      <c r="BGQ29"/>
      <c r="BGR29"/>
      <c r="BGS29"/>
      <c r="BGT29"/>
      <c r="BGU29"/>
      <c r="BGV29"/>
      <c r="BGW29"/>
      <c r="BGX29"/>
      <c r="BGY29"/>
      <c r="BGZ29"/>
      <c r="BHA29"/>
      <c r="BHB29"/>
      <c r="BHC29"/>
      <c r="BHD29"/>
      <c r="BHE29"/>
      <c r="BHF29"/>
      <c r="BHG29"/>
      <c r="BHH29"/>
      <c r="BHI29"/>
      <c r="BHJ29"/>
      <c r="BHK29"/>
      <c r="BHL29"/>
      <c r="BHM29"/>
      <c r="BHN29"/>
      <c r="BHO29"/>
      <c r="BHP29"/>
      <c r="BHQ29"/>
      <c r="BHR29"/>
      <c r="BHS29"/>
      <c r="BHT29"/>
      <c r="BHU29"/>
      <c r="BHV29"/>
      <c r="BHW29"/>
      <c r="BHX29"/>
      <c r="BHY29"/>
      <c r="BHZ29"/>
      <c r="BIA29"/>
      <c r="BIB29"/>
      <c r="BIC29"/>
      <c r="BID29"/>
      <c r="BIE29"/>
      <c r="BIF29"/>
      <c r="BIG29"/>
      <c r="BIH29"/>
      <c r="BII29"/>
      <c r="BIJ29"/>
      <c r="BIK29"/>
      <c r="BIL29"/>
      <c r="BIM29"/>
      <c r="BIN29"/>
      <c r="BIO29"/>
      <c r="BIP29"/>
      <c r="BIQ29"/>
      <c r="BIR29"/>
      <c r="BIS29"/>
      <c r="BIT29"/>
      <c r="BIU29"/>
      <c r="BIV29"/>
      <c r="BIW29"/>
      <c r="BIX29"/>
      <c r="BIY29"/>
      <c r="BIZ29"/>
      <c r="BJA29"/>
      <c r="BJB29"/>
      <c r="BJC29"/>
      <c r="BJD29"/>
      <c r="BJE29"/>
      <c r="BJF29"/>
      <c r="BJG29"/>
      <c r="BJH29"/>
      <c r="BJI29"/>
      <c r="BJJ29"/>
      <c r="BJK29"/>
      <c r="BJL29"/>
      <c r="BJM29"/>
      <c r="BJN29"/>
      <c r="BJO29"/>
      <c r="BJP29"/>
      <c r="BJQ29"/>
      <c r="BJR29"/>
      <c r="BJS29"/>
      <c r="BJT29"/>
      <c r="BJU29"/>
      <c r="BJV29"/>
      <c r="BJW29"/>
      <c r="BJX29"/>
      <c r="BJY29"/>
      <c r="BJZ29"/>
      <c r="BKA29"/>
      <c r="BKB29"/>
      <c r="BKC29"/>
      <c r="BKD29"/>
      <c r="BKE29"/>
      <c r="BKF29"/>
      <c r="BKG29"/>
      <c r="BKH29"/>
      <c r="BKI29"/>
      <c r="BKJ29"/>
      <c r="BKK29"/>
      <c r="BKL29"/>
      <c r="BKM29"/>
      <c r="BKN29"/>
      <c r="BKO29"/>
      <c r="BKP29"/>
      <c r="BKQ29"/>
      <c r="BKR29"/>
      <c r="BKS29"/>
      <c r="BKT29"/>
      <c r="BKU29"/>
      <c r="BKV29"/>
      <c r="BKW29"/>
      <c r="BKX29"/>
      <c r="BKY29"/>
      <c r="BKZ29"/>
      <c r="BLA29"/>
      <c r="BLB29"/>
      <c r="BLC29"/>
      <c r="BLD29"/>
      <c r="BLE29"/>
      <c r="BLF29"/>
      <c r="BLG29"/>
      <c r="BLH29"/>
      <c r="BLI29"/>
      <c r="BLJ29"/>
      <c r="BLK29"/>
      <c r="BLL29"/>
      <c r="BLM29"/>
      <c r="BLN29"/>
      <c r="BLO29"/>
      <c r="BLP29"/>
      <c r="BLQ29"/>
      <c r="BLR29"/>
      <c r="BLS29"/>
      <c r="BLT29"/>
      <c r="BLU29"/>
      <c r="BLV29"/>
      <c r="BLW29"/>
      <c r="BLX29"/>
      <c r="BLY29"/>
      <c r="BLZ29"/>
      <c r="BMA29"/>
      <c r="BMB29"/>
      <c r="BMC29"/>
      <c r="BMD29"/>
      <c r="BME29"/>
      <c r="BMF29"/>
      <c r="BMG29"/>
      <c r="BMH29"/>
      <c r="BMI29"/>
      <c r="BMJ29"/>
      <c r="BMK29"/>
      <c r="BML29"/>
      <c r="BMM29"/>
      <c r="BMN29"/>
      <c r="BMO29"/>
      <c r="BMP29"/>
      <c r="BMQ29"/>
      <c r="BMR29"/>
      <c r="BMS29"/>
      <c r="BMT29"/>
      <c r="BMU29"/>
      <c r="BMV29"/>
      <c r="BMW29"/>
      <c r="BMX29"/>
      <c r="BMY29"/>
      <c r="BMZ29"/>
      <c r="BNA29"/>
      <c r="BNB29"/>
      <c r="BNC29"/>
      <c r="BND29"/>
      <c r="BNE29"/>
      <c r="BNF29"/>
      <c r="BNG29"/>
      <c r="BNH29"/>
      <c r="BNI29"/>
      <c r="BNJ29"/>
      <c r="BNK29"/>
      <c r="BNL29"/>
      <c r="BNM29"/>
      <c r="BNN29"/>
      <c r="BNO29"/>
      <c r="BNP29"/>
      <c r="BNQ29"/>
      <c r="BNR29"/>
      <c r="BNS29"/>
      <c r="BNT29"/>
      <c r="BNU29"/>
      <c r="BNV29"/>
      <c r="BNW29"/>
      <c r="BNX29"/>
      <c r="BNY29"/>
      <c r="BNZ29"/>
      <c r="BOA29"/>
      <c r="BOB29"/>
      <c r="BOC29"/>
      <c r="BOD29"/>
      <c r="BOE29"/>
      <c r="BOF29"/>
      <c r="BOG29"/>
      <c r="BOH29"/>
      <c r="BOI29"/>
      <c r="BOJ29"/>
      <c r="BOK29"/>
      <c r="BOL29"/>
      <c r="BOM29"/>
      <c r="BON29"/>
      <c r="BOO29"/>
      <c r="BOP29"/>
      <c r="BOQ29"/>
      <c r="BOR29"/>
      <c r="BOS29"/>
      <c r="BOT29"/>
      <c r="BOU29"/>
      <c r="BOV29"/>
      <c r="BOW29"/>
      <c r="BOX29"/>
      <c r="BOY29"/>
      <c r="BOZ29"/>
      <c r="BPA29"/>
      <c r="BPB29"/>
      <c r="BPC29"/>
      <c r="BPD29"/>
      <c r="BPE29"/>
      <c r="BPF29"/>
      <c r="BPG29"/>
      <c r="BPH29"/>
      <c r="BPI29"/>
      <c r="BPJ29"/>
      <c r="BPK29"/>
      <c r="BPL29"/>
      <c r="BPM29"/>
      <c r="BPN29"/>
      <c r="BPO29"/>
      <c r="BPP29"/>
      <c r="BPQ29"/>
      <c r="BPR29"/>
      <c r="BPS29"/>
      <c r="BPT29"/>
      <c r="BPU29"/>
      <c r="BPV29"/>
      <c r="BPW29"/>
      <c r="BPX29"/>
      <c r="BPY29"/>
      <c r="BPZ29"/>
    </row>
    <row r="30" spans="1:1871" ht="15" x14ac:dyDescent="0.25">
      <c r="A30" s="54" t="s">
        <v>182</v>
      </c>
      <c r="B30" s="26">
        <v>7.4</v>
      </c>
      <c r="C30" s="26">
        <v>-5782.3530000000001</v>
      </c>
      <c r="D30" s="26">
        <v>-55.655999999999999</v>
      </c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  <c r="AMK30"/>
      <c r="AML30"/>
      <c r="AMM30"/>
      <c r="AMN30"/>
      <c r="AMO30"/>
      <c r="AMP30"/>
      <c r="AMQ30"/>
      <c r="AMR30"/>
      <c r="AMS30"/>
      <c r="AMT30"/>
      <c r="AMU30"/>
      <c r="AMV30"/>
      <c r="AMW30"/>
      <c r="AMX30"/>
      <c r="AMY30"/>
      <c r="AMZ30"/>
      <c r="ANA30"/>
      <c r="ANB30"/>
      <c r="ANC30"/>
      <c r="AND30"/>
      <c r="ANE30"/>
      <c r="ANF30"/>
      <c r="ANG30"/>
      <c r="ANH30"/>
      <c r="ANI30"/>
      <c r="ANJ30"/>
      <c r="ANK30"/>
      <c r="ANL30"/>
      <c r="ANM30"/>
      <c r="ANN30"/>
      <c r="ANO30"/>
      <c r="ANP30"/>
      <c r="ANQ30"/>
      <c r="ANR30"/>
      <c r="ANS30"/>
      <c r="ANT30"/>
      <c r="ANU30"/>
      <c r="ANV30"/>
      <c r="ANW30"/>
      <c r="ANX30"/>
      <c r="ANY30"/>
      <c r="ANZ30"/>
      <c r="AOA30"/>
      <c r="AOB30"/>
      <c r="AOC30"/>
      <c r="AOD30"/>
      <c r="AOE30"/>
      <c r="AOF30"/>
      <c r="AOG30"/>
      <c r="AOH30"/>
      <c r="AOI30"/>
      <c r="AOJ30"/>
      <c r="AOK30"/>
      <c r="AOL30"/>
      <c r="AOM30"/>
      <c r="AON30"/>
      <c r="AOO30"/>
      <c r="AOP30"/>
      <c r="AOQ30"/>
      <c r="AOR30"/>
      <c r="AOS30"/>
      <c r="AOT30"/>
      <c r="AOU30"/>
      <c r="AOV30"/>
      <c r="AOW30"/>
      <c r="AOX30"/>
      <c r="AOY30"/>
      <c r="AOZ30"/>
      <c r="APA30"/>
      <c r="APB30"/>
      <c r="APC30"/>
      <c r="APD30"/>
      <c r="APE30"/>
      <c r="APF30"/>
      <c r="APG30"/>
      <c r="APH30"/>
      <c r="API30"/>
      <c r="APJ30"/>
      <c r="APK30"/>
      <c r="APL30"/>
      <c r="APM30"/>
      <c r="APN30"/>
      <c r="APO30"/>
      <c r="APP30"/>
      <c r="APQ30"/>
      <c r="APR30"/>
      <c r="APS30"/>
      <c r="APT30"/>
      <c r="APU30"/>
      <c r="APV30"/>
      <c r="APW30"/>
      <c r="APX30"/>
      <c r="APY30"/>
      <c r="APZ30"/>
      <c r="AQA30"/>
      <c r="AQB30"/>
      <c r="AQC30"/>
      <c r="AQD30"/>
      <c r="AQE30"/>
      <c r="AQF30"/>
      <c r="AQG30"/>
      <c r="AQH30"/>
      <c r="AQI30"/>
      <c r="AQJ30"/>
      <c r="AQK30"/>
      <c r="AQL30"/>
      <c r="AQM30"/>
      <c r="AQN30"/>
      <c r="AQO30"/>
      <c r="AQP30"/>
      <c r="AQQ30"/>
      <c r="AQR30"/>
      <c r="AQS30"/>
      <c r="AQT30"/>
      <c r="AQU30"/>
      <c r="AQV30"/>
      <c r="AQW30"/>
      <c r="AQX30"/>
      <c r="AQY30"/>
      <c r="AQZ30"/>
      <c r="ARA30"/>
      <c r="ARB30"/>
      <c r="ARC30"/>
      <c r="ARD30"/>
      <c r="ARE30"/>
      <c r="ARF30"/>
      <c r="ARG30"/>
      <c r="ARH30"/>
      <c r="ARI30"/>
      <c r="ARJ30"/>
      <c r="ARK30"/>
      <c r="ARL30"/>
      <c r="ARM30"/>
      <c r="ARN30"/>
      <c r="ARO30"/>
      <c r="ARP30"/>
      <c r="ARQ30"/>
      <c r="ARR30"/>
      <c r="ARS30"/>
      <c r="ART30"/>
      <c r="ARU30"/>
      <c r="ARV30"/>
      <c r="ARW30"/>
      <c r="ARX30"/>
      <c r="ARY30"/>
      <c r="ARZ30"/>
      <c r="ASA30"/>
      <c r="ASB30"/>
      <c r="ASC30"/>
      <c r="ASD30"/>
      <c r="ASE30"/>
      <c r="ASF30"/>
      <c r="ASG30"/>
      <c r="ASH30"/>
      <c r="ASI30"/>
      <c r="ASJ30"/>
      <c r="ASK30"/>
      <c r="ASL30"/>
      <c r="ASM30"/>
      <c r="ASN30"/>
      <c r="ASO30"/>
      <c r="ASP30"/>
      <c r="ASQ30"/>
      <c r="ASR30"/>
      <c r="ASS30"/>
      <c r="AST30"/>
      <c r="ASU30"/>
      <c r="ASV30"/>
      <c r="ASW30"/>
      <c r="ASX30"/>
      <c r="ASY30"/>
      <c r="ASZ30"/>
      <c r="ATA30"/>
      <c r="ATB30"/>
      <c r="ATC30"/>
      <c r="ATD30"/>
      <c r="ATE30"/>
      <c r="ATF30"/>
      <c r="ATG30"/>
      <c r="ATH30"/>
      <c r="ATI30"/>
      <c r="ATJ30"/>
      <c r="ATK30"/>
      <c r="ATL30"/>
      <c r="ATM30"/>
      <c r="ATN30"/>
      <c r="ATO30"/>
      <c r="ATP30"/>
      <c r="ATQ30"/>
      <c r="ATR30"/>
      <c r="ATS30"/>
      <c r="ATT30"/>
      <c r="ATU30"/>
      <c r="ATV30"/>
      <c r="ATW30"/>
      <c r="ATX30"/>
      <c r="ATY30"/>
      <c r="ATZ30"/>
      <c r="AUA30"/>
      <c r="AUB30"/>
      <c r="AUC30"/>
      <c r="AUD30"/>
      <c r="AUE30"/>
      <c r="AUF30"/>
      <c r="AUG30"/>
      <c r="AUH30"/>
      <c r="AUI30"/>
      <c r="AUJ30"/>
      <c r="AUK30"/>
      <c r="AUL30"/>
      <c r="AUM30"/>
      <c r="AUN30"/>
      <c r="AUO30"/>
      <c r="AUP30"/>
      <c r="AUQ30"/>
      <c r="AUR30"/>
      <c r="AUS30"/>
      <c r="AUT30"/>
      <c r="AUU30"/>
      <c r="AUV30"/>
      <c r="AUW30"/>
      <c r="AUX30"/>
      <c r="AUY30"/>
      <c r="AUZ30"/>
      <c r="AVA30"/>
      <c r="AVB30"/>
      <c r="AVC30"/>
      <c r="AVD30"/>
      <c r="AVE30"/>
      <c r="AVF30"/>
      <c r="AVG30"/>
      <c r="AVH30"/>
      <c r="AVI30"/>
      <c r="AVJ30"/>
      <c r="AVK30"/>
      <c r="AVL30"/>
      <c r="AVM30"/>
      <c r="AVN30"/>
      <c r="AVO30"/>
      <c r="AVP30"/>
      <c r="AVQ30"/>
      <c r="AVR30"/>
      <c r="AVS30"/>
      <c r="AVT30"/>
      <c r="AVU30"/>
      <c r="AVV30"/>
      <c r="AVW30"/>
      <c r="AVX30"/>
      <c r="AVY30"/>
      <c r="AVZ30"/>
      <c r="AWA30"/>
      <c r="AWB30"/>
      <c r="AWC30"/>
      <c r="AWD30"/>
      <c r="AWE30"/>
      <c r="AWF30"/>
      <c r="AWG30"/>
      <c r="AWH30"/>
      <c r="AWI30"/>
      <c r="AWJ30"/>
      <c r="AWK30"/>
      <c r="AWL30"/>
      <c r="AWM30"/>
      <c r="AWN30"/>
      <c r="AWO30"/>
      <c r="AWP30"/>
      <c r="AWQ30"/>
      <c r="AWR30"/>
      <c r="AWS30"/>
      <c r="AWT30"/>
      <c r="AWU30"/>
      <c r="AWV30"/>
      <c r="AWW30"/>
      <c r="AWX30"/>
      <c r="AWY30"/>
      <c r="AWZ30"/>
      <c r="AXA30"/>
      <c r="AXB30"/>
      <c r="AXC30"/>
      <c r="AXD30"/>
      <c r="AXE30"/>
      <c r="AXF30"/>
      <c r="AXG30"/>
      <c r="AXH30"/>
      <c r="AXI30"/>
      <c r="AXJ30"/>
      <c r="AXK30"/>
      <c r="AXL30"/>
      <c r="AXM30"/>
      <c r="AXN30"/>
      <c r="AXO30"/>
      <c r="AXP30"/>
      <c r="AXQ30"/>
      <c r="AXR30"/>
      <c r="AXS30"/>
      <c r="AXT30"/>
      <c r="AXU30"/>
      <c r="AXV30"/>
      <c r="AXW30"/>
      <c r="AXX30"/>
      <c r="AXY30"/>
      <c r="AXZ30"/>
      <c r="AYA30"/>
      <c r="AYB30"/>
      <c r="AYC30"/>
      <c r="AYD30"/>
      <c r="AYE30"/>
      <c r="AYF30"/>
      <c r="AYG30"/>
      <c r="AYH30"/>
      <c r="AYI30"/>
      <c r="AYJ30"/>
      <c r="AYK30"/>
      <c r="AYL30"/>
      <c r="AYM30"/>
      <c r="AYN30"/>
      <c r="AYO30"/>
      <c r="AYP30"/>
      <c r="AYQ30"/>
      <c r="AYR30"/>
      <c r="AYS30"/>
      <c r="AYT30"/>
      <c r="AYU30"/>
      <c r="AYV30"/>
      <c r="AYW30"/>
      <c r="AYX30"/>
      <c r="AYY30"/>
      <c r="AYZ30"/>
      <c r="AZA30"/>
      <c r="AZB30"/>
      <c r="AZC30"/>
      <c r="AZD30"/>
      <c r="AZE30"/>
      <c r="AZF30"/>
      <c r="AZG30"/>
      <c r="AZH30"/>
      <c r="AZI30"/>
      <c r="AZJ30"/>
      <c r="AZK30"/>
      <c r="AZL30"/>
      <c r="AZM30"/>
      <c r="AZN30"/>
      <c r="AZO30"/>
      <c r="AZP30"/>
      <c r="AZQ30"/>
      <c r="AZR30"/>
      <c r="AZS30"/>
      <c r="AZT30"/>
      <c r="AZU30"/>
      <c r="AZV30"/>
      <c r="AZW30"/>
      <c r="AZX30"/>
      <c r="AZY30"/>
      <c r="AZZ30"/>
      <c r="BAA30"/>
      <c r="BAB30"/>
      <c r="BAC30"/>
      <c r="BAD30"/>
      <c r="BAE30"/>
      <c r="BAF30"/>
      <c r="BAG30"/>
      <c r="BAH30"/>
      <c r="BAI30"/>
      <c r="BAJ30"/>
      <c r="BAK30"/>
      <c r="BAL30"/>
      <c r="BAM30"/>
      <c r="BAN30"/>
      <c r="BAO30"/>
      <c r="BAP30"/>
      <c r="BAQ30"/>
      <c r="BAR30"/>
      <c r="BAS30"/>
      <c r="BAT30"/>
      <c r="BAU30"/>
      <c r="BAV30"/>
      <c r="BAW30"/>
      <c r="BAX30"/>
      <c r="BAY30"/>
      <c r="BAZ30"/>
      <c r="BBA30"/>
      <c r="BBB30"/>
      <c r="BBC30"/>
      <c r="BBD30"/>
      <c r="BBE30"/>
      <c r="BBF30"/>
      <c r="BBG30"/>
      <c r="BBH30"/>
      <c r="BBI30"/>
      <c r="BBJ30"/>
      <c r="BBK30"/>
      <c r="BBL30"/>
      <c r="BBM30"/>
      <c r="BBN30"/>
      <c r="BBO30"/>
      <c r="BBP30"/>
      <c r="BBQ30"/>
      <c r="BBR30"/>
      <c r="BBS30"/>
      <c r="BBT30"/>
      <c r="BBU30"/>
      <c r="BBV30"/>
      <c r="BBW30"/>
      <c r="BBX30"/>
      <c r="BBY30"/>
      <c r="BBZ30"/>
      <c r="BCA30"/>
      <c r="BCB30"/>
      <c r="BCC30"/>
      <c r="BCD30"/>
      <c r="BCE30"/>
      <c r="BCF30"/>
      <c r="BCG30"/>
      <c r="BCH30"/>
      <c r="BCI30"/>
      <c r="BCJ30"/>
      <c r="BCK30"/>
      <c r="BCL30"/>
      <c r="BCM30"/>
      <c r="BCN30"/>
      <c r="BCO30"/>
      <c r="BCP30"/>
      <c r="BCQ30"/>
      <c r="BCR30"/>
      <c r="BCS30"/>
      <c r="BCT30"/>
      <c r="BCU30"/>
      <c r="BCV30"/>
      <c r="BCW30"/>
      <c r="BCX30"/>
      <c r="BCY30"/>
      <c r="BCZ30"/>
      <c r="BDA30"/>
      <c r="BDB30"/>
      <c r="BDC30"/>
      <c r="BDD30"/>
      <c r="BDE30"/>
      <c r="BDF30"/>
      <c r="BDG30"/>
      <c r="BDH30"/>
      <c r="BDI30"/>
      <c r="BDJ30"/>
      <c r="BDK30"/>
      <c r="BDL30"/>
      <c r="BDM30"/>
      <c r="BDN30"/>
      <c r="BDO30"/>
      <c r="BDP30"/>
      <c r="BDQ30"/>
      <c r="BDR30"/>
      <c r="BDS30"/>
      <c r="BDT30"/>
      <c r="BDU30"/>
      <c r="BDV30"/>
      <c r="BDW30"/>
      <c r="BDX30"/>
      <c r="BDY30"/>
      <c r="BDZ30"/>
      <c r="BEA30"/>
      <c r="BEB30"/>
      <c r="BEC30"/>
      <c r="BED30"/>
      <c r="BEE30"/>
      <c r="BEF30"/>
      <c r="BEG30"/>
      <c r="BEH30"/>
      <c r="BEI30"/>
      <c r="BEJ30"/>
      <c r="BEK30"/>
      <c r="BEL30"/>
      <c r="BEM30"/>
      <c r="BEN30"/>
      <c r="BEO30"/>
      <c r="BEP30"/>
      <c r="BEQ30"/>
      <c r="BER30"/>
      <c r="BES30"/>
      <c r="BET30"/>
      <c r="BEU30"/>
      <c r="BEV30"/>
      <c r="BEW30"/>
      <c r="BEX30"/>
      <c r="BEY30"/>
      <c r="BEZ30"/>
      <c r="BFA30"/>
      <c r="BFB30"/>
      <c r="BFC30"/>
      <c r="BFD30"/>
      <c r="BFE30"/>
      <c r="BFF30"/>
      <c r="BFG30"/>
      <c r="BFH30"/>
      <c r="BFI30"/>
      <c r="BFJ30"/>
      <c r="BFK30"/>
      <c r="BFL30"/>
      <c r="BFM30"/>
      <c r="BFN30"/>
      <c r="BFO30"/>
      <c r="BFP30"/>
      <c r="BFQ30"/>
      <c r="BFR30"/>
      <c r="BFS30"/>
      <c r="BFT30"/>
      <c r="BFU30"/>
      <c r="BFV30"/>
      <c r="BFW30"/>
      <c r="BFX30"/>
      <c r="BFY30"/>
      <c r="BFZ30"/>
      <c r="BGA30"/>
      <c r="BGB30"/>
      <c r="BGC30"/>
      <c r="BGD30"/>
      <c r="BGE30"/>
      <c r="BGF30"/>
      <c r="BGG30"/>
      <c r="BGH30"/>
      <c r="BGI30"/>
      <c r="BGJ30"/>
      <c r="BGK30"/>
      <c r="BGL30"/>
      <c r="BGM30"/>
      <c r="BGN30"/>
      <c r="BGO30"/>
      <c r="BGP30"/>
      <c r="BGQ30"/>
      <c r="BGR30"/>
      <c r="BGS30"/>
      <c r="BGT30"/>
      <c r="BGU30"/>
      <c r="BGV30"/>
      <c r="BGW30"/>
      <c r="BGX30"/>
      <c r="BGY30"/>
      <c r="BGZ30"/>
      <c r="BHA30"/>
      <c r="BHB30"/>
      <c r="BHC30"/>
      <c r="BHD30"/>
      <c r="BHE30"/>
      <c r="BHF30"/>
      <c r="BHG30"/>
      <c r="BHH30"/>
      <c r="BHI30"/>
      <c r="BHJ30"/>
      <c r="BHK30"/>
      <c r="BHL30"/>
      <c r="BHM30"/>
      <c r="BHN30"/>
      <c r="BHO30"/>
      <c r="BHP30"/>
      <c r="BHQ30"/>
      <c r="BHR30"/>
      <c r="BHS30"/>
      <c r="BHT30"/>
      <c r="BHU30"/>
      <c r="BHV30"/>
      <c r="BHW30"/>
      <c r="BHX30"/>
      <c r="BHY30"/>
      <c r="BHZ30"/>
      <c r="BIA30"/>
      <c r="BIB30"/>
      <c r="BIC30"/>
      <c r="BID30"/>
      <c r="BIE30"/>
      <c r="BIF30"/>
      <c r="BIG30"/>
      <c r="BIH30"/>
      <c r="BII30"/>
      <c r="BIJ30"/>
      <c r="BIK30"/>
      <c r="BIL30"/>
      <c r="BIM30"/>
      <c r="BIN30"/>
      <c r="BIO30"/>
      <c r="BIP30"/>
      <c r="BIQ30"/>
      <c r="BIR30"/>
      <c r="BIS30"/>
      <c r="BIT30"/>
      <c r="BIU30"/>
      <c r="BIV30"/>
      <c r="BIW30"/>
      <c r="BIX30"/>
      <c r="BIY30"/>
      <c r="BIZ30"/>
      <c r="BJA30"/>
      <c r="BJB30"/>
      <c r="BJC30"/>
      <c r="BJD30"/>
      <c r="BJE30"/>
      <c r="BJF30"/>
      <c r="BJG30"/>
      <c r="BJH30"/>
      <c r="BJI30"/>
      <c r="BJJ30"/>
      <c r="BJK30"/>
      <c r="BJL30"/>
      <c r="BJM30"/>
      <c r="BJN30"/>
      <c r="BJO30"/>
      <c r="BJP30"/>
      <c r="BJQ30"/>
      <c r="BJR30"/>
      <c r="BJS30"/>
      <c r="BJT30"/>
      <c r="BJU30"/>
      <c r="BJV30"/>
      <c r="BJW30"/>
      <c r="BJX30"/>
      <c r="BJY30"/>
      <c r="BJZ30"/>
      <c r="BKA30"/>
      <c r="BKB30"/>
      <c r="BKC30"/>
      <c r="BKD30"/>
      <c r="BKE30"/>
      <c r="BKF30"/>
      <c r="BKG30"/>
      <c r="BKH30"/>
      <c r="BKI30"/>
      <c r="BKJ30"/>
      <c r="BKK30"/>
      <c r="BKL30"/>
      <c r="BKM30"/>
      <c r="BKN30"/>
      <c r="BKO30"/>
      <c r="BKP30"/>
      <c r="BKQ30"/>
      <c r="BKR30"/>
      <c r="BKS30"/>
      <c r="BKT30"/>
      <c r="BKU30"/>
      <c r="BKV30"/>
      <c r="BKW30"/>
      <c r="BKX30"/>
      <c r="BKY30"/>
      <c r="BKZ30"/>
      <c r="BLA30"/>
      <c r="BLB30"/>
      <c r="BLC30"/>
      <c r="BLD30"/>
      <c r="BLE30"/>
      <c r="BLF30"/>
      <c r="BLG30"/>
      <c r="BLH30"/>
      <c r="BLI30"/>
      <c r="BLJ30"/>
      <c r="BLK30"/>
      <c r="BLL30"/>
      <c r="BLM30"/>
      <c r="BLN30"/>
      <c r="BLO30"/>
      <c r="BLP30"/>
      <c r="BLQ30"/>
      <c r="BLR30"/>
      <c r="BLS30"/>
      <c r="BLT30"/>
      <c r="BLU30"/>
      <c r="BLV30"/>
      <c r="BLW30"/>
      <c r="BLX30"/>
      <c r="BLY30"/>
      <c r="BLZ30"/>
      <c r="BMA30"/>
      <c r="BMB30"/>
      <c r="BMC30"/>
      <c r="BMD30"/>
      <c r="BME30"/>
      <c r="BMF30"/>
      <c r="BMG30"/>
      <c r="BMH30"/>
      <c r="BMI30"/>
      <c r="BMJ30"/>
      <c r="BMK30"/>
      <c r="BML30"/>
      <c r="BMM30"/>
      <c r="BMN30"/>
      <c r="BMO30"/>
      <c r="BMP30"/>
      <c r="BMQ30"/>
      <c r="BMR30"/>
      <c r="BMS30"/>
      <c r="BMT30"/>
      <c r="BMU30"/>
      <c r="BMV30"/>
      <c r="BMW30"/>
      <c r="BMX30"/>
      <c r="BMY30"/>
      <c r="BMZ30"/>
      <c r="BNA30"/>
      <c r="BNB30"/>
      <c r="BNC30"/>
      <c r="BND30"/>
      <c r="BNE30"/>
      <c r="BNF30"/>
      <c r="BNG30"/>
      <c r="BNH30"/>
      <c r="BNI30"/>
      <c r="BNJ30"/>
      <c r="BNK30"/>
      <c r="BNL30"/>
      <c r="BNM30"/>
      <c r="BNN30"/>
      <c r="BNO30"/>
      <c r="BNP30"/>
      <c r="BNQ30"/>
      <c r="BNR30"/>
      <c r="BNS30"/>
      <c r="BNT30"/>
      <c r="BNU30"/>
      <c r="BNV30"/>
      <c r="BNW30"/>
      <c r="BNX30"/>
      <c r="BNY30"/>
      <c r="BNZ30"/>
      <c r="BOA30"/>
      <c r="BOB30"/>
      <c r="BOC30"/>
      <c r="BOD30"/>
      <c r="BOE30"/>
      <c r="BOF30"/>
      <c r="BOG30"/>
      <c r="BOH30"/>
      <c r="BOI30"/>
      <c r="BOJ30"/>
      <c r="BOK30"/>
      <c r="BOL30"/>
      <c r="BOM30"/>
      <c r="BON30"/>
      <c r="BOO30"/>
      <c r="BOP30"/>
      <c r="BOQ30"/>
      <c r="BOR30"/>
      <c r="BOS30"/>
      <c r="BOT30"/>
      <c r="BOU30"/>
      <c r="BOV30"/>
      <c r="BOW30"/>
      <c r="BOX30"/>
      <c r="BOY30"/>
      <c r="BOZ30"/>
      <c r="BPA30"/>
      <c r="BPB30"/>
      <c r="BPC30"/>
      <c r="BPD30"/>
      <c r="BPE30"/>
      <c r="BPF30"/>
      <c r="BPG30"/>
      <c r="BPH30"/>
      <c r="BPI30"/>
      <c r="BPJ30"/>
      <c r="BPK30"/>
      <c r="BPL30"/>
      <c r="BPM30"/>
      <c r="BPN30"/>
      <c r="BPO30"/>
      <c r="BPP30"/>
      <c r="BPQ30"/>
      <c r="BPR30"/>
      <c r="BPS30"/>
      <c r="BPT30"/>
      <c r="BPU30"/>
      <c r="BPV30"/>
      <c r="BPW30"/>
      <c r="BPX30"/>
      <c r="BPY30"/>
      <c r="BPZ30"/>
    </row>
    <row r="31" spans="1:1871" ht="15" x14ac:dyDescent="0.25">
      <c r="A31" s="54" t="s">
        <v>183</v>
      </c>
      <c r="B31" s="26">
        <v>-13932.099</v>
      </c>
      <c r="C31" s="26">
        <v>-19096.669000000002</v>
      </c>
      <c r="D31" s="26">
        <v>-66869.797999999995</v>
      </c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  <c r="AMK31"/>
      <c r="AML31"/>
      <c r="AMM31"/>
      <c r="AMN31"/>
      <c r="AMO31"/>
      <c r="AMP31"/>
      <c r="AMQ31"/>
      <c r="AMR31"/>
      <c r="AMS31"/>
      <c r="AMT31"/>
      <c r="AMU31"/>
      <c r="AMV31"/>
      <c r="AMW31"/>
      <c r="AMX31"/>
      <c r="AMY31"/>
      <c r="AMZ31"/>
      <c r="ANA31"/>
      <c r="ANB31"/>
      <c r="ANC31"/>
      <c r="AND31"/>
      <c r="ANE31"/>
      <c r="ANF31"/>
      <c r="ANG31"/>
      <c r="ANH31"/>
      <c r="ANI31"/>
      <c r="ANJ31"/>
      <c r="ANK31"/>
      <c r="ANL31"/>
      <c r="ANM31"/>
      <c r="ANN31"/>
      <c r="ANO31"/>
      <c r="ANP31"/>
      <c r="ANQ31"/>
      <c r="ANR31"/>
      <c r="ANS31"/>
      <c r="ANT31"/>
      <c r="ANU31"/>
      <c r="ANV31"/>
      <c r="ANW31"/>
      <c r="ANX31"/>
      <c r="ANY31"/>
      <c r="ANZ31"/>
      <c r="AOA31"/>
      <c r="AOB31"/>
      <c r="AOC31"/>
      <c r="AOD31"/>
      <c r="AOE31"/>
      <c r="AOF31"/>
      <c r="AOG31"/>
      <c r="AOH31"/>
      <c r="AOI31"/>
      <c r="AOJ31"/>
      <c r="AOK31"/>
      <c r="AOL31"/>
      <c r="AOM31"/>
      <c r="AON31"/>
      <c r="AOO31"/>
      <c r="AOP31"/>
      <c r="AOQ31"/>
      <c r="AOR31"/>
      <c r="AOS31"/>
      <c r="AOT31"/>
      <c r="AOU31"/>
      <c r="AOV31"/>
      <c r="AOW31"/>
      <c r="AOX31"/>
      <c r="AOY31"/>
      <c r="AOZ31"/>
      <c r="APA31"/>
      <c r="APB31"/>
      <c r="APC31"/>
      <c r="APD31"/>
      <c r="APE31"/>
      <c r="APF31"/>
      <c r="APG31"/>
      <c r="APH31"/>
      <c r="API31"/>
      <c r="APJ31"/>
      <c r="APK31"/>
      <c r="APL31"/>
      <c r="APM31"/>
      <c r="APN31"/>
      <c r="APO31"/>
      <c r="APP31"/>
      <c r="APQ31"/>
      <c r="APR31"/>
      <c r="APS31"/>
      <c r="APT31"/>
      <c r="APU31"/>
      <c r="APV31"/>
      <c r="APW31"/>
      <c r="APX31"/>
      <c r="APY31"/>
      <c r="APZ31"/>
      <c r="AQA31"/>
      <c r="AQB31"/>
      <c r="AQC31"/>
      <c r="AQD31"/>
      <c r="AQE31"/>
      <c r="AQF31"/>
      <c r="AQG31"/>
      <c r="AQH31"/>
      <c r="AQI31"/>
      <c r="AQJ31"/>
      <c r="AQK31"/>
      <c r="AQL31"/>
      <c r="AQM31"/>
      <c r="AQN31"/>
      <c r="AQO31"/>
      <c r="AQP31"/>
      <c r="AQQ31"/>
      <c r="AQR31"/>
      <c r="AQS31"/>
      <c r="AQT31"/>
      <c r="AQU31"/>
      <c r="AQV31"/>
      <c r="AQW31"/>
      <c r="AQX31"/>
      <c r="AQY31"/>
      <c r="AQZ31"/>
      <c r="ARA31"/>
      <c r="ARB31"/>
      <c r="ARC31"/>
      <c r="ARD31"/>
      <c r="ARE31"/>
      <c r="ARF31"/>
      <c r="ARG31"/>
      <c r="ARH31"/>
      <c r="ARI31"/>
      <c r="ARJ31"/>
      <c r="ARK31"/>
      <c r="ARL31"/>
      <c r="ARM31"/>
      <c r="ARN31"/>
      <c r="ARO31"/>
      <c r="ARP31"/>
      <c r="ARQ31"/>
      <c r="ARR31"/>
      <c r="ARS31"/>
      <c r="ART31"/>
      <c r="ARU31"/>
      <c r="ARV31"/>
      <c r="ARW31"/>
      <c r="ARX31"/>
      <c r="ARY31"/>
      <c r="ARZ31"/>
      <c r="ASA31"/>
      <c r="ASB31"/>
      <c r="ASC31"/>
      <c r="ASD31"/>
      <c r="ASE31"/>
      <c r="ASF31"/>
      <c r="ASG31"/>
      <c r="ASH31"/>
      <c r="ASI31"/>
      <c r="ASJ31"/>
      <c r="ASK31"/>
      <c r="ASL31"/>
      <c r="ASM31"/>
      <c r="ASN31"/>
      <c r="ASO31"/>
      <c r="ASP31"/>
      <c r="ASQ31"/>
      <c r="ASR31"/>
      <c r="ASS31"/>
      <c r="AST31"/>
      <c r="ASU31"/>
      <c r="ASV31"/>
      <c r="ASW31"/>
      <c r="ASX31"/>
      <c r="ASY31"/>
      <c r="ASZ31"/>
      <c r="ATA31"/>
      <c r="ATB31"/>
      <c r="ATC31"/>
      <c r="ATD31"/>
      <c r="ATE31"/>
      <c r="ATF31"/>
      <c r="ATG31"/>
      <c r="ATH31"/>
      <c r="ATI31"/>
      <c r="ATJ31"/>
      <c r="ATK31"/>
      <c r="ATL31"/>
      <c r="ATM31"/>
      <c r="ATN31"/>
      <c r="ATO31"/>
      <c r="ATP31"/>
      <c r="ATQ31"/>
      <c r="ATR31"/>
      <c r="ATS31"/>
      <c r="ATT31"/>
      <c r="ATU31"/>
      <c r="ATV31"/>
      <c r="ATW31"/>
      <c r="ATX31"/>
      <c r="ATY31"/>
      <c r="ATZ31"/>
      <c r="AUA31"/>
      <c r="AUB31"/>
      <c r="AUC31"/>
      <c r="AUD31"/>
      <c r="AUE31"/>
      <c r="AUF31"/>
      <c r="AUG31"/>
      <c r="AUH31"/>
      <c r="AUI31"/>
      <c r="AUJ31"/>
      <c r="AUK31"/>
      <c r="AUL31"/>
      <c r="AUM31"/>
      <c r="AUN31"/>
      <c r="AUO31"/>
      <c r="AUP31"/>
      <c r="AUQ31"/>
      <c r="AUR31"/>
      <c r="AUS31"/>
      <c r="AUT31"/>
      <c r="AUU31"/>
      <c r="AUV31"/>
      <c r="AUW31"/>
      <c r="AUX31"/>
      <c r="AUY31"/>
      <c r="AUZ31"/>
      <c r="AVA31"/>
      <c r="AVB31"/>
      <c r="AVC31"/>
      <c r="AVD31"/>
      <c r="AVE31"/>
      <c r="AVF31"/>
      <c r="AVG31"/>
      <c r="AVH31"/>
      <c r="AVI31"/>
      <c r="AVJ31"/>
      <c r="AVK31"/>
      <c r="AVL31"/>
      <c r="AVM31"/>
      <c r="AVN31"/>
      <c r="AVO31"/>
      <c r="AVP31"/>
      <c r="AVQ31"/>
      <c r="AVR31"/>
      <c r="AVS31"/>
      <c r="AVT31"/>
      <c r="AVU31"/>
      <c r="AVV31"/>
      <c r="AVW31"/>
      <c r="AVX31"/>
      <c r="AVY31"/>
      <c r="AVZ31"/>
      <c r="AWA31"/>
      <c r="AWB31"/>
      <c r="AWC31"/>
      <c r="AWD31"/>
      <c r="AWE31"/>
      <c r="AWF31"/>
      <c r="AWG31"/>
      <c r="AWH31"/>
      <c r="AWI31"/>
      <c r="AWJ31"/>
      <c r="AWK31"/>
      <c r="AWL31"/>
      <c r="AWM31"/>
      <c r="AWN31"/>
      <c r="AWO31"/>
      <c r="AWP31"/>
      <c r="AWQ31"/>
      <c r="AWR31"/>
      <c r="AWS31"/>
      <c r="AWT31"/>
      <c r="AWU31"/>
      <c r="AWV31"/>
      <c r="AWW31"/>
      <c r="AWX31"/>
      <c r="AWY31"/>
      <c r="AWZ31"/>
      <c r="AXA31"/>
      <c r="AXB31"/>
      <c r="AXC31"/>
      <c r="AXD31"/>
      <c r="AXE31"/>
      <c r="AXF31"/>
      <c r="AXG31"/>
      <c r="AXH31"/>
      <c r="AXI31"/>
      <c r="AXJ31"/>
      <c r="AXK31"/>
      <c r="AXL31"/>
      <c r="AXM31"/>
      <c r="AXN31"/>
      <c r="AXO31"/>
      <c r="AXP31"/>
      <c r="AXQ31"/>
      <c r="AXR31"/>
      <c r="AXS31"/>
      <c r="AXT31"/>
      <c r="AXU31"/>
      <c r="AXV31"/>
      <c r="AXW31"/>
      <c r="AXX31"/>
      <c r="AXY31"/>
      <c r="AXZ31"/>
      <c r="AYA31"/>
      <c r="AYB31"/>
      <c r="AYC31"/>
      <c r="AYD31"/>
      <c r="AYE31"/>
      <c r="AYF31"/>
      <c r="AYG31"/>
      <c r="AYH31"/>
      <c r="AYI31"/>
      <c r="AYJ31"/>
      <c r="AYK31"/>
      <c r="AYL31"/>
      <c r="AYM31"/>
      <c r="AYN31"/>
      <c r="AYO31"/>
      <c r="AYP31"/>
      <c r="AYQ31"/>
      <c r="AYR31"/>
      <c r="AYS31"/>
      <c r="AYT31"/>
      <c r="AYU31"/>
      <c r="AYV31"/>
      <c r="AYW31"/>
      <c r="AYX31"/>
      <c r="AYY31"/>
      <c r="AYZ31"/>
      <c r="AZA31"/>
      <c r="AZB31"/>
      <c r="AZC31"/>
      <c r="AZD31"/>
      <c r="AZE31"/>
      <c r="AZF31"/>
      <c r="AZG31"/>
      <c r="AZH31"/>
      <c r="AZI31"/>
      <c r="AZJ31"/>
      <c r="AZK31"/>
      <c r="AZL31"/>
      <c r="AZM31"/>
      <c r="AZN31"/>
      <c r="AZO31"/>
      <c r="AZP31"/>
      <c r="AZQ31"/>
      <c r="AZR31"/>
      <c r="AZS31"/>
      <c r="AZT31"/>
      <c r="AZU31"/>
      <c r="AZV31"/>
      <c r="AZW31"/>
      <c r="AZX31"/>
      <c r="AZY31"/>
      <c r="AZZ31"/>
      <c r="BAA31"/>
      <c r="BAB31"/>
      <c r="BAC31"/>
      <c r="BAD31"/>
      <c r="BAE31"/>
      <c r="BAF31"/>
      <c r="BAG31"/>
      <c r="BAH31"/>
      <c r="BAI31"/>
      <c r="BAJ31"/>
      <c r="BAK31"/>
      <c r="BAL31"/>
      <c r="BAM31"/>
      <c r="BAN31"/>
      <c r="BAO31"/>
      <c r="BAP31"/>
      <c r="BAQ31"/>
      <c r="BAR31"/>
      <c r="BAS31"/>
      <c r="BAT31"/>
      <c r="BAU31"/>
      <c r="BAV31"/>
      <c r="BAW31"/>
      <c r="BAX31"/>
      <c r="BAY31"/>
      <c r="BAZ31"/>
      <c r="BBA31"/>
      <c r="BBB31"/>
      <c r="BBC31"/>
      <c r="BBD31"/>
      <c r="BBE31"/>
      <c r="BBF31"/>
      <c r="BBG31"/>
      <c r="BBH31"/>
      <c r="BBI31"/>
      <c r="BBJ31"/>
      <c r="BBK31"/>
      <c r="BBL31"/>
      <c r="BBM31"/>
      <c r="BBN31"/>
      <c r="BBO31"/>
      <c r="BBP31"/>
      <c r="BBQ31"/>
      <c r="BBR31"/>
      <c r="BBS31"/>
      <c r="BBT31"/>
      <c r="BBU31"/>
      <c r="BBV31"/>
      <c r="BBW31"/>
      <c r="BBX31"/>
      <c r="BBY31"/>
      <c r="BBZ31"/>
      <c r="BCA31"/>
      <c r="BCB31"/>
      <c r="BCC31"/>
      <c r="BCD31"/>
      <c r="BCE31"/>
      <c r="BCF31"/>
      <c r="BCG31"/>
      <c r="BCH31"/>
      <c r="BCI31"/>
      <c r="BCJ31"/>
      <c r="BCK31"/>
      <c r="BCL31"/>
      <c r="BCM31"/>
      <c r="BCN31"/>
      <c r="BCO31"/>
      <c r="BCP31"/>
      <c r="BCQ31"/>
      <c r="BCR31"/>
      <c r="BCS31"/>
      <c r="BCT31"/>
      <c r="BCU31"/>
      <c r="BCV31"/>
      <c r="BCW31"/>
      <c r="BCX31"/>
      <c r="BCY31"/>
      <c r="BCZ31"/>
      <c r="BDA31"/>
      <c r="BDB31"/>
      <c r="BDC31"/>
      <c r="BDD31"/>
      <c r="BDE31"/>
      <c r="BDF31"/>
      <c r="BDG31"/>
      <c r="BDH31"/>
      <c r="BDI31"/>
      <c r="BDJ31"/>
      <c r="BDK31"/>
      <c r="BDL31"/>
      <c r="BDM31"/>
      <c r="BDN31"/>
      <c r="BDO31"/>
      <c r="BDP31"/>
      <c r="BDQ31"/>
      <c r="BDR31"/>
      <c r="BDS31"/>
      <c r="BDT31"/>
      <c r="BDU31"/>
      <c r="BDV31"/>
      <c r="BDW31"/>
      <c r="BDX31"/>
      <c r="BDY31"/>
      <c r="BDZ31"/>
      <c r="BEA31"/>
      <c r="BEB31"/>
      <c r="BEC31"/>
      <c r="BED31"/>
      <c r="BEE31"/>
      <c r="BEF31"/>
      <c r="BEG31"/>
      <c r="BEH31"/>
      <c r="BEI31"/>
      <c r="BEJ31"/>
      <c r="BEK31"/>
      <c r="BEL31"/>
      <c r="BEM31"/>
      <c r="BEN31"/>
      <c r="BEO31"/>
      <c r="BEP31"/>
      <c r="BEQ31"/>
      <c r="BER31"/>
      <c r="BES31"/>
      <c r="BET31"/>
      <c r="BEU31"/>
      <c r="BEV31"/>
      <c r="BEW31"/>
      <c r="BEX31"/>
      <c r="BEY31"/>
      <c r="BEZ31"/>
      <c r="BFA31"/>
      <c r="BFB31"/>
      <c r="BFC31"/>
      <c r="BFD31"/>
      <c r="BFE31"/>
      <c r="BFF31"/>
      <c r="BFG31"/>
      <c r="BFH31"/>
      <c r="BFI31"/>
      <c r="BFJ31"/>
      <c r="BFK31"/>
      <c r="BFL31"/>
      <c r="BFM31"/>
      <c r="BFN31"/>
      <c r="BFO31"/>
      <c r="BFP31"/>
      <c r="BFQ31"/>
      <c r="BFR31"/>
      <c r="BFS31"/>
      <c r="BFT31"/>
      <c r="BFU31"/>
      <c r="BFV31"/>
      <c r="BFW31"/>
      <c r="BFX31"/>
      <c r="BFY31"/>
      <c r="BFZ31"/>
      <c r="BGA31"/>
      <c r="BGB31"/>
      <c r="BGC31"/>
      <c r="BGD31"/>
      <c r="BGE31"/>
      <c r="BGF31"/>
      <c r="BGG31"/>
      <c r="BGH31"/>
      <c r="BGI31"/>
      <c r="BGJ31"/>
      <c r="BGK31"/>
      <c r="BGL31"/>
      <c r="BGM31"/>
      <c r="BGN31"/>
      <c r="BGO31"/>
      <c r="BGP31"/>
      <c r="BGQ31"/>
      <c r="BGR31"/>
      <c r="BGS31"/>
      <c r="BGT31"/>
      <c r="BGU31"/>
      <c r="BGV31"/>
      <c r="BGW31"/>
      <c r="BGX31"/>
      <c r="BGY31"/>
      <c r="BGZ31"/>
      <c r="BHA31"/>
      <c r="BHB31"/>
      <c r="BHC31"/>
      <c r="BHD31"/>
      <c r="BHE31"/>
      <c r="BHF31"/>
      <c r="BHG31"/>
      <c r="BHH31"/>
      <c r="BHI31"/>
      <c r="BHJ31"/>
      <c r="BHK31"/>
      <c r="BHL31"/>
      <c r="BHM31"/>
      <c r="BHN31"/>
      <c r="BHO31"/>
      <c r="BHP31"/>
      <c r="BHQ31"/>
      <c r="BHR31"/>
      <c r="BHS31"/>
      <c r="BHT31"/>
      <c r="BHU31"/>
      <c r="BHV31"/>
      <c r="BHW31"/>
      <c r="BHX31"/>
      <c r="BHY31"/>
      <c r="BHZ31"/>
      <c r="BIA31"/>
      <c r="BIB31"/>
      <c r="BIC31"/>
      <c r="BID31"/>
      <c r="BIE31"/>
      <c r="BIF31"/>
      <c r="BIG31"/>
      <c r="BIH31"/>
      <c r="BII31"/>
      <c r="BIJ31"/>
      <c r="BIK31"/>
      <c r="BIL31"/>
      <c r="BIM31"/>
      <c r="BIN31"/>
      <c r="BIO31"/>
      <c r="BIP31"/>
      <c r="BIQ31"/>
      <c r="BIR31"/>
      <c r="BIS31"/>
      <c r="BIT31"/>
      <c r="BIU31"/>
      <c r="BIV31"/>
      <c r="BIW31"/>
      <c r="BIX31"/>
      <c r="BIY31"/>
      <c r="BIZ31"/>
      <c r="BJA31"/>
      <c r="BJB31"/>
      <c r="BJC31"/>
      <c r="BJD31"/>
      <c r="BJE31"/>
      <c r="BJF31"/>
      <c r="BJG31"/>
      <c r="BJH31"/>
      <c r="BJI31"/>
      <c r="BJJ31"/>
      <c r="BJK31"/>
      <c r="BJL31"/>
      <c r="BJM31"/>
      <c r="BJN31"/>
      <c r="BJO31"/>
      <c r="BJP31"/>
      <c r="BJQ31"/>
      <c r="BJR31"/>
      <c r="BJS31"/>
      <c r="BJT31"/>
      <c r="BJU31"/>
      <c r="BJV31"/>
      <c r="BJW31"/>
      <c r="BJX31"/>
      <c r="BJY31"/>
      <c r="BJZ31"/>
      <c r="BKA31"/>
      <c r="BKB31"/>
      <c r="BKC31"/>
      <c r="BKD31"/>
      <c r="BKE31"/>
      <c r="BKF31"/>
      <c r="BKG31"/>
      <c r="BKH31"/>
      <c r="BKI31"/>
      <c r="BKJ31"/>
      <c r="BKK31"/>
      <c r="BKL31"/>
      <c r="BKM31"/>
      <c r="BKN31"/>
      <c r="BKO31"/>
      <c r="BKP31"/>
      <c r="BKQ31"/>
      <c r="BKR31"/>
      <c r="BKS31"/>
      <c r="BKT31"/>
      <c r="BKU31"/>
      <c r="BKV31"/>
      <c r="BKW31"/>
      <c r="BKX31"/>
      <c r="BKY31"/>
      <c r="BKZ31"/>
      <c r="BLA31"/>
      <c r="BLB31"/>
      <c r="BLC31"/>
      <c r="BLD31"/>
      <c r="BLE31"/>
      <c r="BLF31"/>
      <c r="BLG31"/>
      <c r="BLH31"/>
      <c r="BLI31"/>
      <c r="BLJ31"/>
      <c r="BLK31"/>
      <c r="BLL31"/>
      <c r="BLM31"/>
      <c r="BLN31"/>
      <c r="BLO31"/>
      <c r="BLP31"/>
      <c r="BLQ31"/>
      <c r="BLR31"/>
      <c r="BLS31"/>
      <c r="BLT31"/>
      <c r="BLU31"/>
      <c r="BLV31"/>
      <c r="BLW31"/>
      <c r="BLX31"/>
      <c r="BLY31"/>
      <c r="BLZ31"/>
      <c r="BMA31"/>
      <c r="BMB31"/>
      <c r="BMC31"/>
      <c r="BMD31"/>
      <c r="BME31"/>
      <c r="BMF31"/>
      <c r="BMG31"/>
      <c r="BMH31"/>
      <c r="BMI31"/>
      <c r="BMJ31"/>
      <c r="BMK31"/>
      <c r="BML31"/>
      <c r="BMM31"/>
      <c r="BMN31"/>
      <c r="BMO31"/>
      <c r="BMP31"/>
      <c r="BMQ31"/>
      <c r="BMR31"/>
      <c r="BMS31"/>
      <c r="BMT31"/>
      <c r="BMU31"/>
      <c r="BMV31"/>
      <c r="BMW31"/>
      <c r="BMX31"/>
      <c r="BMY31"/>
      <c r="BMZ31"/>
      <c r="BNA31"/>
      <c r="BNB31"/>
      <c r="BNC31"/>
      <c r="BND31"/>
      <c r="BNE31"/>
      <c r="BNF31"/>
      <c r="BNG31"/>
      <c r="BNH31"/>
      <c r="BNI31"/>
      <c r="BNJ31"/>
      <c r="BNK31"/>
      <c r="BNL31"/>
      <c r="BNM31"/>
      <c r="BNN31"/>
      <c r="BNO31"/>
      <c r="BNP31"/>
      <c r="BNQ31"/>
      <c r="BNR31"/>
      <c r="BNS31"/>
      <c r="BNT31"/>
      <c r="BNU31"/>
      <c r="BNV31"/>
      <c r="BNW31"/>
      <c r="BNX31"/>
      <c r="BNY31"/>
      <c r="BNZ31"/>
      <c r="BOA31"/>
      <c r="BOB31"/>
      <c r="BOC31"/>
      <c r="BOD31"/>
      <c r="BOE31"/>
      <c r="BOF31"/>
      <c r="BOG31"/>
      <c r="BOH31"/>
      <c r="BOI31"/>
      <c r="BOJ31"/>
      <c r="BOK31"/>
      <c r="BOL31"/>
      <c r="BOM31"/>
      <c r="BON31"/>
      <c r="BOO31"/>
      <c r="BOP31"/>
      <c r="BOQ31"/>
      <c r="BOR31"/>
      <c r="BOS31"/>
      <c r="BOT31"/>
      <c r="BOU31"/>
      <c r="BOV31"/>
      <c r="BOW31"/>
      <c r="BOX31"/>
      <c r="BOY31"/>
      <c r="BOZ31"/>
      <c r="BPA31"/>
      <c r="BPB31"/>
      <c r="BPC31"/>
      <c r="BPD31"/>
      <c r="BPE31"/>
      <c r="BPF31"/>
      <c r="BPG31"/>
      <c r="BPH31"/>
      <c r="BPI31"/>
      <c r="BPJ31"/>
      <c r="BPK31"/>
      <c r="BPL31"/>
      <c r="BPM31"/>
      <c r="BPN31"/>
      <c r="BPO31"/>
      <c r="BPP31"/>
      <c r="BPQ31"/>
      <c r="BPR31"/>
      <c r="BPS31"/>
      <c r="BPT31"/>
      <c r="BPU31"/>
      <c r="BPV31"/>
      <c r="BPW31"/>
      <c r="BPX31"/>
      <c r="BPY31"/>
      <c r="BPZ31"/>
    </row>
    <row r="32" spans="1:1871" ht="15" x14ac:dyDescent="0.25">
      <c r="A32" s="57" t="s">
        <v>27</v>
      </c>
      <c r="B32" s="58">
        <v>198055.68700000001</v>
      </c>
      <c r="C32" s="58">
        <v>152994.72899999999</v>
      </c>
      <c r="D32" s="58">
        <v>458343.41</v>
      </c>
      <c r="E32"/>
      <c r="F32"/>
      <c r="G32"/>
      <c r="H32"/>
      <c r="I32"/>
      <c r="J32"/>
      <c r="K32"/>
    </row>
    <row r="33" spans="1:11" s="26" customFormat="1" ht="15" x14ac:dyDescent="0.25">
      <c r="A33"/>
      <c r="B33"/>
      <c r="C33"/>
      <c r="D33"/>
      <c r="E33"/>
      <c r="F33"/>
      <c r="G33"/>
      <c r="H33" s="43"/>
      <c r="I33" s="43"/>
      <c r="J33" s="43"/>
      <c r="K33" s="43"/>
    </row>
    <row r="34" spans="1:11" s="26" customFormat="1" ht="15" x14ac:dyDescent="0.25">
      <c r="A34"/>
      <c r="B34"/>
      <c r="C34"/>
      <c r="D34"/>
      <c r="E34"/>
      <c r="F34"/>
      <c r="G34"/>
      <c r="H34" s="43"/>
      <c r="I34" s="43"/>
      <c r="J34" s="43"/>
      <c r="K34" s="43"/>
    </row>
    <row r="35" spans="1:11" ht="43.5" x14ac:dyDescent="0.25">
      <c r="A35" s="41" t="s">
        <v>198</v>
      </c>
      <c r="B35"/>
      <c r="C35"/>
      <c r="D35"/>
      <c r="E35"/>
      <c r="F35"/>
      <c r="G35"/>
      <c r="H35"/>
      <c r="I35"/>
      <c r="J35"/>
      <c r="K35"/>
    </row>
    <row r="36" spans="1:11" ht="15" x14ac:dyDescent="0.25">
      <c r="A36" s="41"/>
      <c r="B36"/>
      <c r="C36"/>
      <c r="D36"/>
      <c r="E36"/>
      <c r="F36"/>
      <c r="G36"/>
      <c r="H36"/>
      <c r="I36"/>
      <c r="J36"/>
      <c r="K36"/>
    </row>
    <row r="37" spans="1:11" ht="15" x14ac:dyDescent="0.25">
      <c r="A37"/>
      <c r="B37"/>
      <c r="C37"/>
      <c r="D37"/>
      <c r="E37"/>
      <c r="F37"/>
      <c r="G37"/>
      <c r="H37" s="34"/>
      <c r="I37" s="34"/>
      <c r="J37" s="35"/>
      <c r="K37" s="35"/>
    </row>
    <row r="38" spans="1:11" ht="15" x14ac:dyDescent="0.25">
      <c r="A38"/>
      <c r="B38"/>
      <c r="C38"/>
      <c r="D38"/>
      <c r="E38"/>
      <c r="F38"/>
      <c r="G38"/>
      <c r="H38" s="34"/>
      <c r="I38" s="34"/>
      <c r="J38" s="35"/>
      <c r="K38" s="35"/>
    </row>
    <row r="39" spans="1:11" ht="15" x14ac:dyDescent="0.25">
      <c r="A39"/>
      <c r="B39"/>
      <c r="C39"/>
      <c r="D39"/>
      <c r="E39"/>
      <c r="F39"/>
      <c r="G39"/>
      <c r="H39" s="34"/>
      <c r="I39" s="34"/>
      <c r="J39" s="35"/>
      <c r="K39" s="35"/>
    </row>
    <row r="40" spans="1:11" ht="15" x14ac:dyDescent="0.25">
      <c r="A40"/>
      <c r="B40"/>
      <c r="C40"/>
      <c r="D40"/>
      <c r="E40"/>
      <c r="F40"/>
      <c r="G40"/>
      <c r="H40" s="34"/>
      <c r="I40" s="34"/>
      <c r="J40" s="35"/>
      <c r="K40" s="35"/>
    </row>
    <row r="41" spans="1:11" ht="15" x14ac:dyDescent="0.25">
      <c r="A41"/>
      <c r="B41"/>
      <c r="C41"/>
      <c r="D41"/>
      <c r="E41"/>
      <c r="F41"/>
      <c r="G41"/>
      <c r="H41" s="34"/>
      <c r="I41" s="34"/>
      <c r="J41" s="35"/>
      <c r="K41" s="35"/>
    </row>
    <row r="42" spans="1:11" ht="15" x14ac:dyDescent="0.25">
      <c r="A42"/>
      <c r="B42"/>
      <c r="C42"/>
      <c r="D42"/>
      <c r="E42"/>
      <c r="F42"/>
      <c r="G42"/>
      <c r="H42" s="34"/>
      <c r="I42" s="34"/>
      <c r="J42" s="35"/>
      <c r="K42" s="35"/>
    </row>
    <row r="43" spans="1:11" ht="15" x14ac:dyDescent="0.25">
      <c r="A43"/>
      <c r="B43"/>
      <c r="C43"/>
      <c r="D43"/>
      <c r="E43"/>
      <c r="F43"/>
      <c r="G43"/>
      <c r="H43" s="34"/>
      <c r="I43" s="34"/>
      <c r="J43" s="35"/>
      <c r="K43" s="35"/>
    </row>
    <row r="44" spans="1:11" ht="15" x14ac:dyDescent="0.25">
      <c r="A44"/>
      <c r="B44"/>
      <c r="C44"/>
      <c r="D44"/>
      <c r="E44"/>
      <c r="F44"/>
      <c r="G44"/>
      <c r="H44" s="34"/>
      <c r="I44" s="34"/>
      <c r="J44" s="35"/>
      <c r="K44" s="35"/>
    </row>
    <row r="45" spans="1:11" ht="15" x14ac:dyDescent="0.25">
      <c r="A45"/>
      <c r="B45"/>
      <c r="C45"/>
      <c r="D45"/>
      <c r="E45"/>
      <c r="F45"/>
      <c r="G45"/>
      <c r="H45" s="34"/>
      <c r="I45" s="34"/>
      <c r="J45" s="35"/>
      <c r="K45" s="35"/>
    </row>
    <row r="46" spans="1:11" ht="15" x14ac:dyDescent="0.25">
      <c r="A46"/>
      <c r="B46"/>
      <c r="C46"/>
      <c r="D46"/>
      <c r="E46"/>
      <c r="F46"/>
      <c r="G46"/>
      <c r="H46" s="34"/>
      <c r="I46" s="34"/>
      <c r="J46" s="35"/>
      <c r="K46" s="35"/>
    </row>
    <row r="47" spans="1:11" ht="15" x14ac:dyDescent="0.25">
      <c r="A47"/>
      <c r="B47"/>
      <c r="C47"/>
      <c r="D47"/>
      <c r="E47"/>
      <c r="F47"/>
      <c r="G47"/>
      <c r="H47" s="34"/>
      <c r="I47" s="34"/>
      <c r="J47" s="35"/>
      <c r="K47" s="35"/>
    </row>
    <row r="48" spans="1:11" ht="15" x14ac:dyDescent="0.25">
      <c r="A48"/>
      <c r="B48"/>
      <c r="C48"/>
      <c r="D48"/>
      <c r="E48"/>
      <c r="F48"/>
      <c r="G48"/>
      <c r="H48" s="34"/>
      <c r="I48" s="34"/>
      <c r="J48" s="35"/>
      <c r="K48" s="35"/>
    </row>
    <row r="49" spans="1:11" s="26" customFormat="1" ht="15" x14ac:dyDescent="0.25">
      <c r="A49"/>
      <c r="B49"/>
      <c r="C49"/>
      <c r="D49"/>
      <c r="E49"/>
      <c r="F49"/>
      <c r="G49"/>
      <c r="H49" s="30"/>
      <c r="I49" s="30"/>
      <c r="J49" s="40"/>
      <c r="K49" s="40"/>
    </row>
    <row r="50" spans="1:11" s="26" customFormat="1" ht="15" x14ac:dyDescent="0.25">
      <c r="A50"/>
      <c r="B50"/>
      <c r="C50"/>
      <c r="D50"/>
      <c r="E50"/>
      <c r="F50"/>
      <c r="G50"/>
      <c r="H50" s="30"/>
      <c r="I50" s="30"/>
      <c r="J50" s="40"/>
      <c r="K50" s="40"/>
    </row>
    <row r="51" spans="1:11" s="26" customFormat="1" ht="15" x14ac:dyDescent="0.25">
      <c r="A51"/>
      <c r="B51"/>
      <c r="C51"/>
      <c r="D51"/>
      <c r="E51"/>
      <c r="F51"/>
      <c r="G51"/>
      <c r="H51" s="30"/>
      <c r="I51" s="30"/>
      <c r="J51" s="40"/>
      <c r="K51" s="40"/>
    </row>
    <row r="52" spans="1:11" ht="15" x14ac:dyDescent="0.25">
      <c r="A52"/>
      <c r="B52"/>
      <c r="C52"/>
      <c r="D52"/>
      <c r="E52"/>
      <c r="F52"/>
      <c r="G52"/>
      <c r="H52" s="34"/>
      <c r="I52" s="34"/>
      <c r="J52" s="35"/>
      <c r="K52" s="35"/>
    </row>
    <row r="53" spans="1:11" ht="15" x14ac:dyDescent="0.25">
      <c r="A53"/>
      <c r="B53"/>
      <c r="C53"/>
      <c r="D53"/>
      <c r="E53"/>
      <c r="F53"/>
      <c r="G53"/>
      <c r="H53" s="34"/>
      <c r="I53" s="34"/>
      <c r="J53" s="35"/>
      <c r="K53" s="35"/>
    </row>
    <row r="54" spans="1:11" ht="15" x14ac:dyDescent="0.25">
      <c r="A54"/>
      <c r="B54"/>
      <c r="C54"/>
      <c r="D54"/>
      <c r="E54"/>
      <c r="F54"/>
      <c r="G54"/>
      <c r="H54" s="34"/>
      <c r="I54" s="34"/>
      <c r="J54" s="35"/>
      <c r="K54" s="35"/>
    </row>
    <row r="55" spans="1:11" ht="15" x14ac:dyDescent="0.25">
      <c r="A55"/>
      <c r="B55"/>
      <c r="C55"/>
      <c r="D55"/>
      <c r="E55"/>
      <c r="F55"/>
      <c r="G55"/>
      <c r="H55" s="34"/>
      <c r="I55" s="34"/>
      <c r="J55" s="35"/>
      <c r="K55" s="35"/>
    </row>
    <row r="56" spans="1:11" ht="15" x14ac:dyDescent="0.25">
      <c r="A56"/>
      <c r="B56"/>
      <c r="C56"/>
      <c r="D56"/>
      <c r="E56"/>
      <c r="F56"/>
      <c r="G56"/>
      <c r="H56" s="34"/>
      <c r="I56" s="34"/>
      <c r="J56" s="35"/>
      <c r="K56" s="35"/>
    </row>
    <row r="57" spans="1:11" ht="15" x14ac:dyDescent="0.25">
      <c r="A57"/>
      <c r="B57"/>
      <c r="C57"/>
      <c r="D57"/>
      <c r="E57"/>
      <c r="F57"/>
      <c r="G57"/>
      <c r="H57" s="34"/>
      <c r="I57" s="34"/>
      <c r="J57" s="35"/>
      <c r="K57" s="35"/>
    </row>
    <row r="58" spans="1:11" ht="15" x14ac:dyDescent="0.25">
      <c r="A58"/>
      <c r="B58"/>
      <c r="C58"/>
      <c r="D58"/>
      <c r="E58"/>
      <c r="F58"/>
      <c r="G58"/>
      <c r="H58" s="34"/>
      <c r="I58" s="34"/>
      <c r="J58" s="35"/>
      <c r="K58" s="35"/>
    </row>
    <row r="59" spans="1:11" ht="15" x14ac:dyDescent="0.25">
      <c r="A59"/>
      <c r="B59"/>
      <c r="C59"/>
      <c r="D59"/>
      <c r="E59"/>
      <c r="F59"/>
      <c r="G59"/>
      <c r="H59" s="34"/>
      <c r="I59" s="34"/>
    </row>
    <row r="60" spans="1:11" ht="15" x14ac:dyDescent="0.25">
      <c r="A60"/>
      <c r="B60"/>
      <c r="C60"/>
      <c r="D60"/>
      <c r="E60"/>
      <c r="F60"/>
      <c r="G60"/>
    </row>
    <row r="61" spans="1:11" ht="15" x14ac:dyDescent="0.25">
      <c r="A61"/>
      <c r="B61"/>
      <c r="C61"/>
      <c r="D61"/>
      <c r="E61"/>
      <c r="F61"/>
      <c r="G61"/>
    </row>
    <row r="62" spans="1:11" ht="15" x14ac:dyDescent="0.25">
      <c r="A62"/>
      <c r="B62"/>
      <c r="C62"/>
      <c r="D62"/>
      <c r="E62"/>
      <c r="F62"/>
      <c r="G62"/>
    </row>
    <row r="63" spans="1:11" ht="15" x14ac:dyDescent="0.25">
      <c r="A63"/>
      <c r="B63"/>
      <c r="C63"/>
      <c r="D63"/>
      <c r="E63"/>
      <c r="F63"/>
      <c r="G63"/>
    </row>
    <row r="64" spans="1:11" ht="15" x14ac:dyDescent="0.25">
      <c r="A64"/>
      <c r="B64"/>
      <c r="C64"/>
      <c r="D64"/>
      <c r="E64"/>
      <c r="F64"/>
      <c r="G64"/>
    </row>
    <row r="65" spans="1:7" ht="15" x14ac:dyDescent="0.25">
      <c r="A65"/>
      <c r="B65"/>
      <c r="C65"/>
      <c r="D65"/>
      <c r="E65"/>
      <c r="F65"/>
      <c r="G65"/>
    </row>
    <row r="66" spans="1:7" ht="15" x14ac:dyDescent="0.25">
      <c r="A66"/>
      <c r="B66"/>
      <c r="C66"/>
      <c r="D66"/>
      <c r="E66"/>
      <c r="F66"/>
      <c r="G66"/>
    </row>
    <row r="67" spans="1:7" ht="15" x14ac:dyDescent="0.25">
      <c r="A67"/>
      <c r="B67"/>
      <c r="C67"/>
      <c r="D67"/>
      <c r="E67"/>
      <c r="F67"/>
      <c r="G67"/>
    </row>
    <row r="68" spans="1:7" ht="15" x14ac:dyDescent="0.25">
      <c r="A68"/>
      <c r="B68"/>
      <c r="C68"/>
      <c r="D68"/>
      <c r="E68"/>
      <c r="F68"/>
      <c r="G68"/>
    </row>
    <row r="69" spans="1:7" ht="15" x14ac:dyDescent="0.25">
      <c r="A69"/>
      <c r="B69"/>
      <c r="C69"/>
      <c r="D69"/>
      <c r="E69"/>
      <c r="F69"/>
      <c r="G69"/>
    </row>
    <row r="70" spans="1:7" ht="15" x14ac:dyDescent="0.25">
      <c r="A70"/>
      <c r="B70"/>
      <c r="C70"/>
      <c r="D70"/>
      <c r="E70"/>
      <c r="F70"/>
      <c r="G70"/>
    </row>
    <row r="71" spans="1:7" ht="15" x14ac:dyDescent="0.25">
      <c r="A71"/>
      <c r="B71"/>
      <c r="C71"/>
      <c r="D71"/>
      <c r="E71"/>
      <c r="F71"/>
      <c r="G71"/>
    </row>
    <row r="72" spans="1:7" ht="15" x14ac:dyDescent="0.25">
      <c r="A72"/>
      <c r="B72"/>
      <c r="C72"/>
      <c r="D72"/>
      <c r="E72"/>
      <c r="F72"/>
      <c r="G72"/>
    </row>
    <row r="73" spans="1:7" ht="21.75" customHeight="1" x14ac:dyDescent="0.25">
      <c r="A73"/>
      <c r="B73"/>
      <c r="C73"/>
      <c r="D73"/>
      <c r="E73"/>
      <c r="F73"/>
      <c r="G73"/>
    </row>
    <row r="74" spans="1:7" ht="21.75" customHeight="1" x14ac:dyDescent="0.25">
      <c r="A74"/>
      <c r="B74"/>
      <c r="C74"/>
      <c r="D74"/>
      <c r="E74"/>
      <c r="F74"/>
      <c r="G74"/>
    </row>
    <row r="75" spans="1:7" ht="15" x14ac:dyDescent="0.25">
      <c r="A75"/>
      <c r="B75"/>
      <c r="C75"/>
      <c r="D75"/>
      <c r="E75"/>
      <c r="F75"/>
      <c r="G75"/>
    </row>
    <row r="76" spans="1:7" ht="15" x14ac:dyDescent="0.25">
      <c r="A76"/>
      <c r="B76"/>
      <c r="C76"/>
      <c r="D76"/>
      <c r="E76"/>
      <c r="F76"/>
      <c r="G76"/>
    </row>
    <row r="77" spans="1:7" ht="15" x14ac:dyDescent="0.25">
      <c r="A77"/>
      <c r="B77"/>
      <c r="C77"/>
      <c r="D77"/>
      <c r="E77"/>
      <c r="F77"/>
      <c r="G77"/>
    </row>
    <row r="78" spans="1:7" ht="15" x14ac:dyDescent="0.25">
      <c r="A78"/>
      <c r="B78"/>
      <c r="C78"/>
      <c r="D78"/>
      <c r="E78"/>
      <c r="F78"/>
      <c r="G78"/>
    </row>
    <row r="79" spans="1:7" ht="15" x14ac:dyDescent="0.25">
      <c r="A79"/>
      <c r="B79"/>
      <c r="C79"/>
      <c r="D79"/>
      <c r="E79"/>
      <c r="F79"/>
      <c r="G79"/>
    </row>
    <row r="80" spans="1:7" ht="15" x14ac:dyDescent="0.25">
      <c r="A80"/>
      <c r="B80"/>
      <c r="C80"/>
      <c r="D80"/>
      <c r="E80"/>
      <c r="F80"/>
      <c r="G80"/>
    </row>
    <row r="81" spans="1:9" x14ac:dyDescent="0.2">
      <c r="A81" s="32"/>
      <c r="D81" s="21"/>
      <c r="E81" s="21"/>
    </row>
    <row r="82" spans="1:9" x14ac:dyDescent="0.2">
      <c r="A82" s="32"/>
      <c r="D82" s="21"/>
      <c r="E82" s="21"/>
    </row>
    <row r="83" spans="1:9" x14ac:dyDescent="0.2">
      <c r="A83" s="32"/>
      <c r="D83" s="21"/>
      <c r="E83" s="21"/>
    </row>
    <row r="84" spans="1:9" x14ac:dyDescent="0.2">
      <c r="A84" s="32"/>
      <c r="D84" s="21"/>
      <c r="E84" s="21"/>
    </row>
    <row r="85" spans="1:9" ht="28.5" x14ac:dyDescent="0.2">
      <c r="A85" s="41" t="s">
        <v>174</v>
      </c>
    </row>
    <row r="86" spans="1:9" ht="18.75" x14ac:dyDescent="0.3">
      <c r="A86" s="42"/>
      <c r="B86" s="1"/>
      <c r="C86" s="1"/>
      <c r="D86" s="1"/>
      <c r="E86" s="1"/>
      <c r="F86" s="1"/>
      <c r="G86" s="1"/>
      <c r="H86" s="1"/>
      <c r="I86" s="1"/>
    </row>
    <row r="87" spans="1:9" ht="15" x14ac:dyDescent="0.25">
      <c r="A87" s="1"/>
      <c r="B87" s="1"/>
      <c r="C87" s="1"/>
      <c r="D87" s="1"/>
      <c r="E87" s="1"/>
      <c r="F87" s="1"/>
      <c r="G87" s="1"/>
      <c r="H87" s="1"/>
      <c r="I87" s="1"/>
    </row>
  </sheetData>
  <pageMargins left="0.25" right="0.25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3"/>
  <dimension ref="A2:U82"/>
  <sheetViews>
    <sheetView showGridLines="0" topLeftCell="A26" zoomScale="90" zoomScaleNormal="90" workbookViewId="0">
      <selection activeCell="I32" sqref="I32"/>
    </sheetView>
  </sheetViews>
  <sheetFormatPr defaultColWidth="9.140625" defaultRowHeight="15" x14ac:dyDescent="0.25"/>
  <cols>
    <col min="1" max="1" width="30.5703125" style="1" customWidth="1"/>
    <col min="2" max="3" width="8.28515625" style="1" customWidth="1"/>
    <col min="4" max="6" width="7.140625" style="1" customWidth="1"/>
    <col min="7" max="8" width="8.28515625" style="1" customWidth="1"/>
    <col min="9" max="9" width="7.140625" style="1" customWidth="1"/>
    <col min="10" max="10" width="6" style="1" customWidth="1"/>
    <col min="11" max="12" width="7.140625" style="1" customWidth="1"/>
    <col min="13" max="13" width="8.28515625" style="1" customWidth="1"/>
    <col min="14" max="15" width="7.140625" style="1" customWidth="1"/>
    <col min="16" max="16" width="5" style="1" customWidth="1"/>
    <col min="17" max="17" width="7.140625" style="1" customWidth="1"/>
    <col min="18" max="18" width="8.28515625" style="1" customWidth="1"/>
    <col min="19" max="19" width="10.7109375" style="2" customWidth="1"/>
    <col min="20" max="20" width="4" style="1" customWidth="1"/>
    <col min="21" max="21" width="10.7109375" style="1" customWidth="1"/>
    <col min="22" max="36" width="34.140625" style="1" customWidth="1"/>
    <col min="37" max="37" width="35.5703125" style="1" customWidth="1"/>
    <col min="38" max="38" width="39.85546875" style="1" customWidth="1"/>
    <col min="39" max="114" width="41.7109375" style="1" customWidth="1"/>
    <col min="115" max="126" width="41.7109375" style="1" bestFit="1" customWidth="1"/>
    <col min="127" max="127" width="30.140625" style="1" customWidth="1"/>
    <col min="128" max="128" width="22.85546875" style="1" customWidth="1"/>
    <col min="129" max="129" width="24.42578125" style="1" customWidth="1"/>
    <col min="130" max="130" width="39.5703125" style="1" bestFit="1" customWidth="1"/>
    <col min="131" max="131" width="35.7109375" style="1" customWidth="1"/>
    <col min="132" max="132" width="38.5703125" style="1" customWidth="1"/>
    <col min="133" max="133" width="47.42578125" style="1" bestFit="1" customWidth="1"/>
    <col min="134" max="145" width="39.28515625" style="1" bestFit="1" customWidth="1"/>
    <col min="146" max="147" width="39.28515625" style="1" customWidth="1"/>
    <col min="148" max="163" width="39.28515625" style="1" bestFit="1" customWidth="1"/>
    <col min="164" max="165" width="39.28515625" style="1" customWidth="1"/>
    <col min="166" max="181" width="39.28515625" style="1" bestFit="1" customWidth="1"/>
    <col min="182" max="183" width="39.28515625" style="1" customWidth="1"/>
    <col min="184" max="189" width="39.28515625" style="1" bestFit="1" customWidth="1"/>
    <col min="190" max="190" width="39.28515625" style="1" customWidth="1"/>
    <col min="191" max="199" width="39.28515625" style="1" bestFit="1" customWidth="1"/>
    <col min="200" max="200" width="41.140625" style="1" bestFit="1" customWidth="1"/>
    <col min="201" max="201" width="44.28515625" style="1" bestFit="1" customWidth="1"/>
    <col min="202" max="202" width="33" style="1" bestFit="1" customWidth="1"/>
    <col min="203" max="203" width="21.42578125" style="1" bestFit="1" customWidth="1"/>
    <col min="204" max="204" width="26.5703125" style="1" bestFit="1" customWidth="1"/>
    <col min="205" max="205" width="35.28515625" style="1" bestFit="1" customWidth="1"/>
    <col min="206" max="206" width="27.28515625" style="1" bestFit="1" customWidth="1"/>
    <col min="207" max="207" width="26.5703125" style="1" bestFit="1" customWidth="1"/>
    <col min="208" max="208" width="39.5703125" style="1" bestFit="1" customWidth="1"/>
    <col min="209" max="209" width="24.7109375" style="1" bestFit="1" customWidth="1"/>
    <col min="210" max="16384" width="9.140625" style="1"/>
  </cols>
  <sheetData>
    <row r="2" spans="1:19" ht="21" x14ac:dyDescent="0.35">
      <c r="A2" s="6" t="s">
        <v>79</v>
      </c>
    </row>
    <row r="3" spans="1:19" ht="21" x14ac:dyDescent="0.65">
      <c r="A3" s="6" t="s">
        <v>78</v>
      </c>
    </row>
    <row r="4" spans="1:19" ht="14.25" x14ac:dyDescent="0.45">
      <c r="A4" s="2"/>
    </row>
    <row r="5" spans="1:19" x14ac:dyDescent="0.25">
      <c r="A5" s="2" t="s">
        <v>80</v>
      </c>
    </row>
    <row r="6" spans="1:19" ht="14.25" x14ac:dyDescent="0.45">
      <c r="A6" s="2"/>
    </row>
    <row r="7" spans="1:19" ht="14.25" x14ac:dyDescent="0.45">
      <c r="A7" s="2" t="s">
        <v>68</v>
      </c>
    </row>
    <row r="9" spans="1:19" ht="14.25" x14ac:dyDescent="0.45">
      <c r="A9" s="7" t="s">
        <v>31</v>
      </c>
      <c r="B9" s="10">
        <v>2007</v>
      </c>
    </row>
    <row r="11" spans="1:19" ht="14.25" x14ac:dyDescent="0.45">
      <c r="B11" s="1" t="s">
        <v>8</v>
      </c>
      <c r="C11" s="1" t="s">
        <v>20</v>
      </c>
      <c r="D11" s="1" t="s">
        <v>9</v>
      </c>
      <c r="E11" s="1" t="s">
        <v>10</v>
      </c>
      <c r="F11" s="1" t="s">
        <v>21</v>
      </c>
      <c r="G11" s="1" t="s">
        <v>11</v>
      </c>
      <c r="H11" s="1" t="s">
        <v>12</v>
      </c>
      <c r="I11" s="1" t="s">
        <v>13</v>
      </c>
      <c r="J11" s="1" t="s">
        <v>14</v>
      </c>
      <c r="K11" s="1" t="s">
        <v>15</v>
      </c>
      <c r="L11" s="1" t="s">
        <v>16</v>
      </c>
      <c r="M11" s="1" t="s">
        <v>17</v>
      </c>
      <c r="N11" s="1" t="s">
        <v>18</v>
      </c>
      <c r="O11" s="1" t="s">
        <v>19</v>
      </c>
      <c r="P11" s="1" t="s">
        <v>22</v>
      </c>
      <c r="Q11" s="1" t="s">
        <v>86</v>
      </c>
      <c r="R11" s="1" t="s">
        <v>87</v>
      </c>
      <c r="S11" s="1" t="s">
        <v>69</v>
      </c>
    </row>
    <row r="12" spans="1:19" x14ac:dyDescent="0.25">
      <c r="A12" s="8" t="s">
        <v>32</v>
      </c>
      <c r="B12" s="1">
        <v>37856</v>
      </c>
      <c r="C12" s="1">
        <v>143</v>
      </c>
      <c r="D12" s="1">
        <v>2820</v>
      </c>
      <c r="E12" s="1">
        <v>9658</v>
      </c>
      <c r="F12" s="1">
        <v>22</v>
      </c>
      <c r="G12" s="1">
        <v>30969</v>
      </c>
      <c r="H12" s="1">
        <v>23561</v>
      </c>
      <c r="I12" s="1">
        <v>4101</v>
      </c>
      <c r="J12" s="1">
        <v>313</v>
      </c>
      <c r="K12" s="1">
        <v>1661</v>
      </c>
      <c r="L12" s="1">
        <v>2423</v>
      </c>
      <c r="M12" s="1">
        <v>33281</v>
      </c>
      <c r="N12" s="1">
        <v>2699</v>
      </c>
      <c r="O12" s="1">
        <v>6259</v>
      </c>
      <c r="P12" s="1">
        <v>67</v>
      </c>
      <c r="Q12" s="1">
        <v>5898</v>
      </c>
      <c r="R12" s="1">
        <v>14086</v>
      </c>
      <c r="S12" s="2">
        <v>175817</v>
      </c>
    </row>
    <row r="13" spans="1:19" x14ac:dyDescent="0.25">
      <c r="A13" s="8" t="s">
        <v>33</v>
      </c>
      <c r="B13" s="1">
        <v>16887</v>
      </c>
      <c r="C13" s="1">
        <v>136</v>
      </c>
      <c r="D13" s="1">
        <v>353</v>
      </c>
      <c r="E13" s="1">
        <v>1303</v>
      </c>
      <c r="F13" s="1">
        <v>308</v>
      </c>
      <c r="G13" s="1">
        <v>1804</v>
      </c>
      <c r="H13" s="1">
        <v>1881</v>
      </c>
      <c r="I13" s="1">
        <v>117</v>
      </c>
      <c r="J13" s="1">
        <v>31</v>
      </c>
      <c r="K13" s="1">
        <v>3243</v>
      </c>
      <c r="L13" s="1">
        <v>1070</v>
      </c>
      <c r="M13" s="1">
        <v>13083</v>
      </c>
      <c r="N13" s="1">
        <v>622</v>
      </c>
      <c r="O13" s="1">
        <v>507</v>
      </c>
      <c r="P13" s="1">
        <v>11</v>
      </c>
      <c r="Q13" s="1">
        <v>733</v>
      </c>
      <c r="R13" s="1">
        <v>2914</v>
      </c>
      <c r="S13" s="2">
        <v>45003</v>
      </c>
    </row>
    <row r="14" spans="1:19" x14ac:dyDescent="0.25">
      <c r="A14" s="8" t="s">
        <v>34</v>
      </c>
      <c r="B14" s="1">
        <v>99813</v>
      </c>
      <c r="C14" s="1">
        <v>224</v>
      </c>
      <c r="D14" s="1">
        <v>2376</v>
      </c>
      <c r="E14" s="1">
        <v>7854</v>
      </c>
      <c r="F14" s="1">
        <v>453</v>
      </c>
      <c r="G14" s="1">
        <v>10434</v>
      </c>
      <c r="H14" s="1">
        <v>8400</v>
      </c>
      <c r="I14" s="1">
        <v>1345</v>
      </c>
      <c r="J14" s="1">
        <v>0</v>
      </c>
      <c r="K14" s="1">
        <v>933</v>
      </c>
      <c r="L14" s="1">
        <v>6530</v>
      </c>
      <c r="M14" s="1">
        <v>20256</v>
      </c>
      <c r="N14" s="1">
        <v>1978</v>
      </c>
      <c r="O14" s="1">
        <v>3714</v>
      </c>
      <c r="P14" s="1">
        <v>445</v>
      </c>
      <c r="Q14" s="1">
        <v>4176</v>
      </c>
      <c r="R14" s="1">
        <v>1149</v>
      </c>
      <c r="S14" s="2">
        <v>170080</v>
      </c>
    </row>
    <row r="15" spans="1:19" x14ac:dyDescent="0.25">
      <c r="A15" s="8" t="s">
        <v>35</v>
      </c>
      <c r="B15" s="1">
        <v>42795</v>
      </c>
      <c r="C15" s="1">
        <v>749</v>
      </c>
      <c r="D15" s="1">
        <v>5890</v>
      </c>
      <c r="E15" s="1">
        <v>16396</v>
      </c>
      <c r="F15" s="1">
        <v>22284</v>
      </c>
      <c r="G15" s="1">
        <v>101904</v>
      </c>
      <c r="H15" s="1">
        <v>43343</v>
      </c>
      <c r="I15" s="1">
        <v>4914</v>
      </c>
      <c r="J15" s="1">
        <v>56</v>
      </c>
      <c r="K15" s="1">
        <v>13182</v>
      </c>
      <c r="L15" s="1">
        <v>11742</v>
      </c>
      <c r="M15" s="1">
        <v>24891</v>
      </c>
      <c r="N15" s="1">
        <v>2460</v>
      </c>
      <c r="O15" s="1">
        <v>14066</v>
      </c>
      <c r="P15" s="1">
        <v>168</v>
      </c>
      <c r="Q15" s="1">
        <v>12849</v>
      </c>
      <c r="R15" s="1">
        <v>55340</v>
      </c>
      <c r="S15" s="2">
        <v>373029</v>
      </c>
    </row>
    <row r="16" spans="1:19" x14ac:dyDescent="0.25">
      <c r="A16" s="8" t="s">
        <v>36</v>
      </c>
      <c r="B16" s="1">
        <v>62672</v>
      </c>
      <c r="C16" s="1">
        <v>105</v>
      </c>
      <c r="D16" s="1">
        <v>5506</v>
      </c>
      <c r="E16" s="1">
        <v>11302</v>
      </c>
      <c r="F16" s="1">
        <v>137</v>
      </c>
      <c r="G16" s="1">
        <v>109789</v>
      </c>
      <c r="H16" s="1">
        <v>92070</v>
      </c>
      <c r="I16" s="1">
        <v>12972</v>
      </c>
      <c r="J16" s="1">
        <v>694</v>
      </c>
      <c r="K16" s="1">
        <v>13154</v>
      </c>
      <c r="L16" s="1">
        <v>3013</v>
      </c>
      <c r="M16" s="1">
        <v>99262</v>
      </c>
      <c r="N16" s="1">
        <v>7806</v>
      </c>
      <c r="O16" s="1">
        <v>9034</v>
      </c>
      <c r="P16" s="1">
        <v>90</v>
      </c>
      <c r="Q16" s="1">
        <v>11580</v>
      </c>
      <c r="R16" s="1">
        <v>63200</v>
      </c>
      <c r="S16" s="2">
        <v>502386</v>
      </c>
    </row>
    <row r="17" spans="1:19" x14ac:dyDescent="0.25">
      <c r="A17" s="8" t="s">
        <v>70</v>
      </c>
      <c r="B17" s="1">
        <v>63832</v>
      </c>
      <c r="C17" s="1">
        <v>105</v>
      </c>
      <c r="D17" s="1">
        <v>0</v>
      </c>
      <c r="E17" s="1">
        <v>0</v>
      </c>
      <c r="F17" s="1">
        <v>137</v>
      </c>
      <c r="G17" s="1">
        <v>110799</v>
      </c>
      <c r="H17" s="1">
        <v>92186</v>
      </c>
      <c r="I17" s="1">
        <v>0</v>
      </c>
      <c r="J17" s="1">
        <v>0</v>
      </c>
      <c r="K17" s="1">
        <v>13155</v>
      </c>
      <c r="L17" s="1">
        <v>3013</v>
      </c>
      <c r="M17" s="1">
        <v>101076</v>
      </c>
      <c r="N17" s="1">
        <v>7939</v>
      </c>
      <c r="O17" s="1">
        <v>9175</v>
      </c>
      <c r="P17" s="1">
        <v>0</v>
      </c>
      <c r="Q17" s="1">
        <v>11580</v>
      </c>
      <c r="R17" s="1">
        <v>63200</v>
      </c>
      <c r="S17" s="2">
        <v>476197</v>
      </c>
    </row>
    <row r="18" spans="1:19" x14ac:dyDescent="0.25">
      <c r="A18" s="8" t="s">
        <v>71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2">
        <v>0</v>
      </c>
    </row>
    <row r="19" spans="1:19" x14ac:dyDescent="0.25">
      <c r="A19" s="8" t="s">
        <v>72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2">
        <v>0</v>
      </c>
    </row>
    <row r="20" spans="1:19" x14ac:dyDescent="0.25">
      <c r="A20" s="8" t="s">
        <v>73</v>
      </c>
      <c r="B20" s="1">
        <v>-1160</v>
      </c>
      <c r="C20" s="1">
        <v>0</v>
      </c>
      <c r="D20" s="1">
        <v>0</v>
      </c>
      <c r="E20" s="1">
        <v>0</v>
      </c>
      <c r="F20" s="1">
        <v>0</v>
      </c>
      <c r="G20" s="1">
        <v>-1010</v>
      </c>
      <c r="H20" s="1">
        <v>-116</v>
      </c>
      <c r="I20" s="1">
        <v>0</v>
      </c>
      <c r="J20" s="1">
        <v>0</v>
      </c>
      <c r="K20" s="1">
        <v>-1</v>
      </c>
      <c r="L20" s="1">
        <v>0</v>
      </c>
      <c r="M20" s="1">
        <v>-1814</v>
      </c>
      <c r="N20" s="1">
        <v>-133</v>
      </c>
      <c r="O20" s="1">
        <v>-141</v>
      </c>
      <c r="P20" s="1">
        <v>0</v>
      </c>
      <c r="Q20" s="1">
        <v>0</v>
      </c>
      <c r="R20" s="1">
        <v>0</v>
      </c>
      <c r="S20" s="2">
        <v>-4375</v>
      </c>
    </row>
    <row r="21" spans="1:19" x14ac:dyDescent="0.25">
      <c r="A21" s="8" t="s">
        <v>37</v>
      </c>
      <c r="B21" s="1">
        <v>10551</v>
      </c>
      <c r="C21" s="1">
        <v>267</v>
      </c>
      <c r="D21" s="1">
        <v>0</v>
      </c>
      <c r="E21" s="1">
        <v>0</v>
      </c>
      <c r="F21" s="1">
        <v>351</v>
      </c>
      <c r="G21" s="1">
        <v>8836</v>
      </c>
      <c r="H21" s="1">
        <v>3692</v>
      </c>
      <c r="I21" s="1">
        <v>1858</v>
      </c>
      <c r="J21" s="1">
        <v>0</v>
      </c>
      <c r="K21" s="1">
        <v>766</v>
      </c>
      <c r="L21" s="1">
        <v>633</v>
      </c>
      <c r="M21" s="1">
        <v>11871</v>
      </c>
      <c r="N21" s="1">
        <v>1067</v>
      </c>
      <c r="O21" s="1">
        <v>1368</v>
      </c>
      <c r="P21" s="1">
        <v>0</v>
      </c>
      <c r="Q21" s="1">
        <v>1458</v>
      </c>
      <c r="R21" s="1">
        <v>5604</v>
      </c>
      <c r="S21" s="2">
        <v>48322</v>
      </c>
    </row>
    <row r="22" spans="1:19" x14ac:dyDescent="0.25">
      <c r="A22" s="8" t="s">
        <v>38</v>
      </c>
      <c r="B22" s="1">
        <v>631</v>
      </c>
      <c r="C22" s="1">
        <v>7</v>
      </c>
      <c r="D22" s="1">
        <v>1223</v>
      </c>
      <c r="E22" s="1">
        <v>7116</v>
      </c>
      <c r="F22" s="1">
        <v>191</v>
      </c>
      <c r="G22" s="1">
        <v>119</v>
      </c>
      <c r="H22" s="1">
        <v>51</v>
      </c>
      <c r="I22" s="1">
        <v>4</v>
      </c>
      <c r="J22" s="1">
        <v>170</v>
      </c>
      <c r="K22" s="1">
        <v>151</v>
      </c>
      <c r="L22" s="1">
        <v>0</v>
      </c>
      <c r="M22" s="1">
        <v>5891</v>
      </c>
      <c r="N22" s="1">
        <v>302</v>
      </c>
      <c r="O22" s="1">
        <v>97</v>
      </c>
      <c r="P22" s="1">
        <v>180</v>
      </c>
      <c r="Q22" s="1">
        <v>34</v>
      </c>
      <c r="R22" s="1">
        <v>17</v>
      </c>
      <c r="S22" s="2">
        <v>16184</v>
      </c>
    </row>
    <row r="23" spans="1:19" x14ac:dyDescent="0.25">
      <c r="A23" s="8" t="s">
        <v>39</v>
      </c>
      <c r="B23" s="1">
        <v>2974</v>
      </c>
      <c r="C23" s="1">
        <v>35</v>
      </c>
      <c r="D23" s="1">
        <v>0</v>
      </c>
      <c r="E23" s="1">
        <v>0</v>
      </c>
      <c r="F23" s="1">
        <v>70</v>
      </c>
      <c r="G23" s="1">
        <v>2635</v>
      </c>
      <c r="H23" s="1">
        <v>1581</v>
      </c>
      <c r="I23" s="1">
        <v>189</v>
      </c>
      <c r="J23" s="1">
        <v>0</v>
      </c>
      <c r="K23" s="1">
        <v>109</v>
      </c>
      <c r="L23" s="1">
        <v>518</v>
      </c>
      <c r="M23" s="1">
        <v>5222</v>
      </c>
      <c r="N23" s="1">
        <v>222</v>
      </c>
      <c r="O23" s="1">
        <v>406</v>
      </c>
      <c r="P23" s="1">
        <v>0</v>
      </c>
      <c r="Q23" s="1">
        <v>251</v>
      </c>
      <c r="R23" s="1">
        <v>2625</v>
      </c>
      <c r="S23" s="2">
        <v>16837</v>
      </c>
    </row>
    <row r="24" spans="1:19" x14ac:dyDescent="0.25">
      <c r="A24" s="3" t="s">
        <v>40</v>
      </c>
      <c r="B24" s="3">
        <v>274179</v>
      </c>
      <c r="C24" s="3">
        <v>1666</v>
      </c>
      <c r="D24" s="3">
        <v>18168</v>
      </c>
      <c r="E24" s="3">
        <v>53629</v>
      </c>
      <c r="F24" s="3">
        <v>23816</v>
      </c>
      <c r="G24" s="3">
        <v>266490</v>
      </c>
      <c r="H24" s="3">
        <v>174579</v>
      </c>
      <c r="I24" s="3">
        <v>25500</v>
      </c>
      <c r="J24" s="3">
        <v>1264</v>
      </c>
      <c r="K24" s="3">
        <v>33199</v>
      </c>
      <c r="L24" s="3">
        <v>25929</v>
      </c>
      <c r="M24" s="3">
        <v>213757</v>
      </c>
      <c r="N24" s="3">
        <v>17156</v>
      </c>
      <c r="O24" s="3">
        <v>35451</v>
      </c>
      <c r="P24" s="3">
        <v>961</v>
      </c>
      <c r="Q24" s="3">
        <v>36979</v>
      </c>
      <c r="R24" s="3">
        <v>144935</v>
      </c>
      <c r="S24" s="3">
        <v>1347658</v>
      </c>
    </row>
    <row r="25" spans="1:19" ht="14.25" x14ac:dyDescent="0.45">
      <c r="A25" s="8"/>
    </row>
    <row r="26" spans="1:19" ht="14.25" x14ac:dyDescent="0.45">
      <c r="A26" s="2" t="s">
        <v>24</v>
      </c>
    </row>
    <row r="27" spans="1:19" ht="14.25" x14ac:dyDescent="0.45">
      <c r="A27" s="8"/>
    </row>
    <row r="28" spans="1:19" ht="14.25" x14ac:dyDescent="0.45">
      <c r="A28" s="7" t="s">
        <v>31</v>
      </c>
      <c r="B28" s="10">
        <v>2007</v>
      </c>
    </row>
    <row r="30" spans="1:19" ht="14.25" x14ac:dyDescent="0.45">
      <c r="B30" s="1" t="s">
        <v>8</v>
      </c>
      <c r="C30" s="1" t="s">
        <v>20</v>
      </c>
      <c r="D30" s="1" t="s">
        <v>9</v>
      </c>
      <c r="E30" s="1" t="s">
        <v>10</v>
      </c>
      <c r="F30" s="1" t="s">
        <v>21</v>
      </c>
      <c r="G30" s="1" t="s">
        <v>11</v>
      </c>
      <c r="H30" s="1" t="s">
        <v>12</v>
      </c>
      <c r="I30" s="1" t="s">
        <v>13</v>
      </c>
      <c r="J30" s="1" t="s">
        <v>14</v>
      </c>
      <c r="K30" s="1" t="s">
        <v>15</v>
      </c>
      <c r="L30" s="1" t="s">
        <v>16</v>
      </c>
      <c r="M30" s="1" t="s">
        <v>17</v>
      </c>
      <c r="N30" s="1" t="s">
        <v>18</v>
      </c>
      <c r="O30" s="1" t="s">
        <v>19</v>
      </c>
      <c r="P30" s="1" t="s">
        <v>22</v>
      </c>
      <c r="Q30" s="1" t="s">
        <v>86</v>
      </c>
      <c r="R30" s="1" t="s">
        <v>87</v>
      </c>
      <c r="S30" s="1" t="s">
        <v>69</v>
      </c>
    </row>
    <row r="31" spans="1:19" x14ac:dyDescent="0.25">
      <c r="A31" s="8" t="s">
        <v>41</v>
      </c>
      <c r="B31" s="1">
        <v>945</v>
      </c>
      <c r="C31" s="1">
        <v>0</v>
      </c>
      <c r="D31" s="1">
        <v>0</v>
      </c>
      <c r="E31" s="1">
        <v>0</v>
      </c>
      <c r="F31" s="1">
        <v>0</v>
      </c>
      <c r="G31" s="1">
        <v>5494</v>
      </c>
      <c r="H31" s="1">
        <v>0</v>
      </c>
      <c r="I31" s="1">
        <v>3592</v>
      </c>
      <c r="J31" s="1">
        <v>140</v>
      </c>
      <c r="K31" s="1">
        <v>1164</v>
      </c>
      <c r="L31" s="1">
        <v>3520</v>
      </c>
      <c r="M31" s="1">
        <v>138</v>
      </c>
      <c r="N31" s="1">
        <v>667</v>
      </c>
      <c r="O31" s="1">
        <v>0</v>
      </c>
      <c r="P31" s="1">
        <v>0</v>
      </c>
      <c r="Q31" s="1">
        <v>941</v>
      </c>
      <c r="R31" s="1">
        <v>34517</v>
      </c>
      <c r="S31" s="2">
        <v>51118</v>
      </c>
    </row>
    <row r="32" spans="1:19" x14ac:dyDescent="0.25">
      <c r="A32" s="8" t="s">
        <v>7</v>
      </c>
      <c r="B32" s="1">
        <v>211984</v>
      </c>
      <c r="C32" s="1">
        <v>358</v>
      </c>
      <c r="D32" s="1">
        <v>11745</v>
      </c>
      <c r="E32" s="1">
        <v>34181</v>
      </c>
      <c r="F32" s="1">
        <v>0</v>
      </c>
      <c r="G32" s="1">
        <v>152068</v>
      </c>
      <c r="H32" s="1">
        <v>120364</v>
      </c>
      <c r="I32" s="1">
        <v>13804</v>
      </c>
      <c r="J32" s="1">
        <v>738</v>
      </c>
      <c r="K32" s="1">
        <v>8347</v>
      </c>
      <c r="L32" s="1">
        <v>16109</v>
      </c>
      <c r="M32" s="1">
        <v>179093</v>
      </c>
      <c r="N32" s="1">
        <v>9238</v>
      </c>
      <c r="O32" s="1">
        <v>22736</v>
      </c>
      <c r="P32" s="1">
        <v>265</v>
      </c>
      <c r="Q32" s="1">
        <v>24245</v>
      </c>
      <c r="R32" s="1">
        <v>90759</v>
      </c>
      <c r="S32" s="2">
        <v>896034</v>
      </c>
    </row>
    <row r="33" spans="1:19" x14ac:dyDescent="0.25">
      <c r="A33" s="8" t="s">
        <v>42</v>
      </c>
      <c r="B33" s="1">
        <v>202011</v>
      </c>
      <c r="C33" s="1">
        <v>343</v>
      </c>
      <c r="D33" s="1">
        <v>7630</v>
      </c>
      <c r="E33" s="1">
        <v>31541</v>
      </c>
      <c r="F33" s="1">
        <v>0</v>
      </c>
      <c r="G33" s="1">
        <v>130439</v>
      </c>
      <c r="H33" s="1">
        <v>90779</v>
      </c>
      <c r="I33" s="1">
        <v>8655</v>
      </c>
      <c r="J33" s="1">
        <v>523</v>
      </c>
      <c r="K33" s="1">
        <v>6113</v>
      </c>
      <c r="L33" s="1">
        <v>9987</v>
      </c>
      <c r="M33" s="1">
        <v>135017</v>
      </c>
      <c r="N33" s="1">
        <v>6096</v>
      </c>
      <c r="O33" s="1">
        <v>13963</v>
      </c>
      <c r="P33" s="1">
        <v>66</v>
      </c>
      <c r="Q33" s="1">
        <v>18885</v>
      </c>
      <c r="R33" s="1">
        <v>51932</v>
      </c>
      <c r="S33" s="2">
        <v>713980</v>
      </c>
    </row>
    <row r="34" spans="1:19" x14ac:dyDescent="0.25">
      <c r="A34" s="8" t="s">
        <v>43</v>
      </c>
      <c r="B34" s="1">
        <v>9973</v>
      </c>
      <c r="C34" s="1">
        <v>15</v>
      </c>
      <c r="D34" s="1">
        <v>4115</v>
      </c>
      <c r="E34" s="1">
        <v>2640</v>
      </c>
      <c r="F34" s="1">
        <v>0</v>
      </c>
      <c r="G34" s="1">
        <v>21629</v>
      </c>
      <c r="H34" s="1">
        <v>29585</v>
      </c>
      <c r="I34" s="1">
        <v>5149</v>
      </c>
      <c r="J34" s="1">
        <v>215</v>
      </c>
      <c r="K34" s="1">
        <v>2234</v>
      </c>
      <c r="L34" s="1">
        <v>6122</v>
      </c>
      <c r="M34" s="1">
        <v>44076</v>
      </c>
      <c r="N34" s="1">
        <v>3142</v>
      </c>
      <c r="O34" s="1">
        <v>8773</v>
      </c>
      <c r="P34" s="1">
        <v>199</v>
      </c>
      <c r="Q34" s="1">
        <v>5360</v>
      </c>
      <c r="R34" s="1">
        <v>38827</v>
      </c>
      <c r="S34" s="2">
        <v>182054</v>
      </c>
    </row>
    <row r="35" spans="1:19" x14ac:dyDescent="0.25">
      <c r="A35" s="8" t="s">
        <v>44</v>
      </c>
      <c r="B35" s="1">
        <v>0</v>
      </c>
      <c r="C35" s="1">
        <v>405</v>
      </c>
      <c r="D35" s="1">
        <v>0</v>
      </c>
      <c r="E35" s="1">
        <v>0</v>
      </c>
      <c r="F35" s="1">
        <v>14797</v>
      </c>
      <c r="G35" s="1">
        <v>65287</v>
      </c>
      <c r="H35" s="1">
        <v>38270</v>
      </c>
      <c r="I35" s="1">
        <v>3191</v>
      </c>
      <c r="J35" s="1">
        <v>0</v>
      </c>
      <c r="K35" s="1">
        <v>6</v>
      </c>
      <c r="L35" s="1">
        <v>4325</v>
      </c>
      <c r="M35" s="1">
        <v>8631</v>
      </c>
      <c r="N35" s="1">
        <v>0</v>
      </c>
      <c r="O35" s="1">
        <v>9947</v>
      </c>
      <c r="P35" s="1">
        <v>0</v>
      </c>
      <c r="Q35" s="1">
        <v>2575</v>
      </c>
      <c r="R35" s="1">
        <v>6020</v>
      </c>
      <c r="S35" s="2">
        <v>153454</v>
      </c>
    </row>
    <row r="36" spans="1:19" x14ac:dyDescent="0.25">
      <c r="A36" s="8" t="s">
        <v>45</v>
      </c>
      <c r="B36" s="1">
        <v>32788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19614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2">
        <v>52402</v>
      </c>
    </row>
    <row r="37" spans="1:19" x14ac:dyDescent="0.25">
      <c r="A37" s="8" t="s">
        <v>46</v>
      </c>
      <c r="B37" s="1">
        <v>1544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1628</v>
      </c>
      <c r="O37" s="1">
        <v>0</v>
      </c>
      <c r="P37" s="1">
        <v>0</v>
      </c>
      <c r="Q37" s="1">
        <v>0</v>
      </c>
      <c r="R37" s="1">
        <v>0</v>
      </c>
      <c r="S37" s="2">
        <v>3172</v>
      </c>
    </row>
    <row r="38" spans="1:19" x14ac:dyDescent="0.25">
      <c r="A38" s="8" t="s">
        <v>47</v>
      </c>
      <c r="B38" s="1">
        <v>4732</v>
      </c>
      <c r="C38" s="1">
        <v>439</v>
      </c>
      <c r="D38" s="1">
        <v>4145</v>
      </c>
      <c r="E38" s="1">
        <v>11583</v>
      </c>
      <c r="F38" s="1">
        <v>419</v>
      </c>
      <c r="G38" s="1">
        <v>4041</v>
      </c>
      <c r="H38" s="1">
        <v>111</v>
      </c>
      <c r="I38" s="1">
        <v>284</v>
      </c>
      <c r="J38" s="1">
        <v>34</v>
      </c>
      <c r="K38" s="1">
        <v>24</v>
      </c>
      <c r="L38" s="1">
        <v>3</v>
      </c>
      <c r="M38" s="1">
        <v>782</v>
      </c>
      <c r="N38" s="1">
        <v>325</v>
      </c>
      <c r="O38" s="1">
        <v>279</v>
      </c>
      <c r="P38" s="1">
        <v>196</v>
      </c>
      <c r="Q38" s="1">
        <v>675</v>
      </c>
      <c r="R38" s="1">
        <v>628</v>
      </c>
      <c r="S38" s="2">
        <v>28700</v>
      </c>
    </row>
    <row r="39" spans="1:19" x14ac:dyDescent="0.25">
      <c r="A39" s="8" t="s">
        <v>39</v>
      </c>
      <c r="B39" s="1">
        <v>1587</v>
      </c>
      <c r="C39" s="1">
        <v>221</v>
      </c>
      <c r="D39" s="1">
        <v>0</v>
      </c>
      <c r="E39" s="1">
        <v>0</v>
      </c>
      <c r="F39" s="1">
        <v>416</v>
      </c>
      <c r="G39" s="1">
        <v>5020</v>
      </c>
      <c r="H39" s="1">
        <v>2143</v>
      </c>
      <c r="I39" s="1">
        <v>251</v>
      </c>
      <c r="J39" s="1">
        <v>0</v>
      </c>
      <c r="K39" s="1">
        <v>1005</v>
      </c>
      <c r="L39" s="1">
        <v>559</v>
      </c>
      <c r="M39" s="1">
        <v>5170</v>
      </c>
      <c r="N39" s="1">
        <v>102</v>
      </c>
      <c r="O39" s="1">
        <v>654</v>
      </c>
      <c r="P39" s="1">
        <v>0</v>
      </c>
      <c r="Q39" s="1">
        <v>674</v>
      </c>
      <c r="R39" s="1">
        <v>968</v>
      </c>
      <c r="S39" s="2">
        <v>18770</v>
      </c>
    </row>
    <row r="40" spans="1:19" x14ac:dyDescent="0.25">
      <c r="A40" s="8" t="s">
        <v>48</v>
      </c>
      <c r="B40" s="1">
        <v>3191</v>
      </c>
      <c r="C40" s="1">
        <v>3</v>
      </c>
      <c r="D40" s="1">
        <v>109</v>
      </c>
      <c r="E40" s="1">
        <v>448</v>
      </c>
      <c r="F40" s="1">
        <v>25</v>
      </c>
      <c r="G40" s="1">
        <v>6085</v>
      </c>
      <c r="H40" s="1">
        <v>2245</v>
      </c>
      <c r="I40" s="1">
        <v>325</v>
      </c>
      <c r="J40" s="1">
        <v>20</v>
      </c>
      <c r="K40" s="1">
        <v>248</v>
      </c>
      <c r="L40" s="1">
        <v>262</v>
      </c>
      <c r="M40" s="1">
        <v>5816</v>
      </c>
      <c r="N40" s="1">
        <v>553</v>
      </c>
      <c r="O40" s="1">
        <v>378</v>
      </c>
      <c r="P40" s="1">
        <v>3</v>
      </c>
      <c r="Q40" s="1">
        <v>442</v>
      </c>
      <c r="R40" s="1">
        <v>747</v>
      </c>
      <c r="S40" s="2">
        <v>20900</v>
      </c>
    </row>
    <row r="41" spans="1:19" x14ac:dyDescent="0.25">
      <c r="A41" s="8" t="s">
        <v>2</v>
      </c>
      <c r="B41" s="1">
        <v>256771</v>
      </c>
      <c r="C41" s="1">
        <v>1426</v>
      </c>
      <c r="D41" s="1">
        <v>15999</v>
      </c>
      <c r="E41" s="1">
        <v>46212</v>
      </c>
      <c r="F41" s="1">
        <v>15657</v>
      </c>
      <c r="G41" s="1">
        <v>237995</v>
      </c>
      <c r="H41" s="1">
        <v>163133</v>
      </c>
      <c r="I41" s="1">
        <v>21447</v>
      </c>
      <c r="J41" s="1">
        <v>932</v>
      </c>
      <c r="K41" s="1">
        <v>30408</v>
      </c>
      <c r="L41" s="1">
        <v>24778</v>
      </c>
      <c r="M41" s="1">
        <v>199630</v>
      </c>
      <c r="N41" s="1">
        <v>12513</v>
      </c>
      <c r="O41" s="1">
        <v>33994</v>
      </c>
      <c r="P41" s="1">
        <v>464</v>
      </c>
      <c r="Q41" s="1">
        <v>29552</v>
      </c>
      <c r="R41" s="1">
        <v>133639</v>
      </c>
      <c r="S41" s="2">
        <v>1224550</v>
      </c>
    </row>
    <row r="42" spans="1:19" ht="14.25" hidden="1" x14ac:dyDescent="0.45"/>
    <row r="43" spans="1:19" ht="14.25" hidden="1" x14ac:dyDescent="0.45"/>
    <row r="44" spans="1:19" ht="14.25" hidden="1" x14ac:dyDescent="0.45">
      <c r="A44" s="2" t="s">
        <v>28</v>
      </c>
    </row>
    <row r="45" spans="1:19" ht="14.25" hidden="1" x14ac:dyDescent="0.45"/>
    <row r="46" spans="1:19" ht="14.25" x14ac:dyDescent="0.45">
      <c r="A46" s="7" t="s">
        <v>31</v>
      </c>
      <c r="B46" s="8">
        <v>2007</v>
      </c>
    </row>
    <row r="47" spans="1:19" ht="14.25" hidden="1" x14ac:dyDescent="0.45"/>
    <row r="48" spans="1:19" ht="14.25" hidden="1" x14ac:dyDescent="0.45">
      <c r="B48" s="1" t="s">
        <v>8</v>
      </c>
      <c r="C48" s="1" t="s">
        <v>20</v>
      </c>
      <c r="D48" s="1" t="s">
        <v>9</v>
      </c>
      <c r="E48" s="1" t="s">
        <v>10</v>
      </c>
      <c r="F48" s="1" t="s">
        <v>21</v>
      </c>
      <c r="G48" s="1" t="s">
        <v>11</v>
      </c>
      <c r="H48" s="1" t="s">
        <v>12</v>
      </c>
      <c r="I48" s="1" t="s">
        <v>13</v>
      </c>
      <c r="J48" s="1" t="s">
        <v>14</v>
      </c>
      <c r="K48" s="1" t="s">
        <v>15</v>
      </c>
      <c r="L48" s="1" t="s">
        <v>16</v>
      </c>
      <c r="M48" s="1" t="s">
        <v>17</v>
      </c>
      <c r="N48" s="1" t="s">
        <v>18</v>
      </c>
      <c r="O48" s="1" t="s">
        <v>19</v>
      </c>
      <c r="P48" s="1" t="s">
        <v>22</v>
      </c>
      <c r="Q48" s="1" t="s">
        <v>86</v>
      </c>
      <c r="R48" s="1" t="s">
        <v>87</v>
      </c>
      <c r="S48" s="1" t="s">
        <v>69</v>
      </c>
    </row>
    <row r="49" spans="1:19" hidden="1" x14ac:dyDescent="0.25">
      <c r="A49" s="8" t="s">
        <v>3</v>
      </c>
      <c r="B49" s="1">
        <v>3573</v>
      </c>
      <c r="C49" s="1">
        <v>405</v>
      </c>
      <c r="D49" s="1">
        <v>0</v>
      </c>
      <c r="E49" s="1">
        <v>0</v>
      </c>
      <c r="F49" s="1">
        <v>4109</v>
      </c>
      <c r="G49" s="1">
        <v>3522</v>
      </c>
      <c r="H49" s="1">
        <v>2414</v>
      </c>
      <c r="I49" s="1">
        <v>2009</v>
      </c>
      <c r="J49" s="1">
        <v>0</v>
      </c>
      <c r="K49" s="1">
        <v>1607</v>
      </c>
      <c r="L49" s="1">
        <v>802</v>
      </c>
      <c r="M49" s="1">
        <v>4498</v>
      </c>
      <c r="N49" s="1">
        <v>4000</v>
      </c>
      <c r="O49" s="1">
        <v>266</v>
      </c>
      <c r="P49" s="1">
        <v>0</v>
      </c>
      <c r="Q49" s="1">
        <v>794</v>
      </c>
      <c r="R49" s="1">
        <v>749</v>
      </c>
      <c r="S49" s="2">
        <v>28748</v>
      </c>
    </row>
    <row r="50" spans="1:19" hidden="1" x14ac:dyDescent="0.25">
      <c r="A50" s="8" t="s">
        <v>49</v>
      </c>
      <c r="B50" s="1">
        <v>193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1511</v>
      </c>
      <c r="J50" s="1">
        <v>0</v>
      </c>
      <c r="K50" s="1">
        <v>0</v>
      </c>
      <c r="L50" s="1">
        <v>0</v>
      </c>
      <c r="M50" s="1">
        <v>804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2">
        <v>2508</v>
      </c>
    </row>
    <row r="51" spans="1:19" hidden="1" x14ac:dyDescent="0.25">
      <c r="A51" s="8" t="s">
        <v>50</v>
      </c>
      <c r="B51" s="1">
        <v>7782</v>
      </c>
      <c r="C51" s="1">
        <v>0</v>
      </c>
      <c r="D51" s="1">
        <v>0</v>
      </c>
      <c r="E51" s="1">
        <v>0</v>
      </c>
      <c r="F51" s="1">
        <v>4656</v>
      </c>
      <c r="G51" s="1">
        <v>17204</v>
      </c>
      <c r="H51" s="1">
        <v>3030</v>
      </c>
      <c r="I51" s="1">
        <v>0</v>
      </c>
      <c r="J51" s="1">
        <v>0</v>
      </c>
      <c r="K51" s="1">
        <v>10</v>
      </c>
      <c r="L51" s="1">
        <v>0</v>
      </c>
      <c r="M51" s="1">
        <v>5259</v>
      </c>
      <c r="N51" s="1">
        <v>203</v>
      </c>
      <c r="O51" s="1">
        <v>297</v>
      </c>
      <c r="P51" s="1">
        <v>0</v>
      </c>
      <c r="Q51" s="1">
        <v>5126</v>
      </c>
      <c r="R51" s="1">
        <v>5226</v>
      </c>
      <c r="S51" s="2">
        <v>48793</v>
      </c>
    </row>
    <row r="52" spans="1:19" hidden="1" x14ac:dyDescent="0.25">
      <c r="A52" s="8" t="s">
        <v>4</v>
      </c>
      <c r="B52" s="1">
        <v>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-55</v>
      </c>
      <c r="M52" s="1">
        <v>0</v>
      </c>
      <c r="N52" s="1">
        <v>0</v>
      </c>
      <c r="O52" s="1">
        <v>437</v>
      </c>
      <c r="P52" s="1">
        <v>0</v>
      </c>
      <c r="Q52" s="1">
        <v>0</v>
      </c>
      <c r="R52" s="1">
        <v>0</v>
      </c>
      <c r="S52" s="2">
        <v>382</v>
      </c>
    </row>
    <row r="53" spans="1:19" hidden="1" x14ac:dyDescent="0.25">
      <c r="A53" s="8" t="s">
        <v>27</v>
      </c>
      <c r="B53" s="1">
        <v>5860</v>
      </c>
      <c r="C53" s="1">
        <v>-165</v>
      </c>
      <c r="D53" s="1">
        <v>34</v>
      </c>
      <c r="E53" s="1">
        <v>632</v>
      </c>
      <c r="F53" s="1">
        <v>-606</v>
      </c>
      <c r="G53" s="1">
        <v>7769</v>
      </c>
      <c r="H53" s="1">
        <v>6002</v>
      </c>
      <c r="I53" s="1">
        <v>533</v>
      </c>
      <c r="J53" s="1">
        <v>-68</v>
      </c>
      <c r="K53" s="1">
        <v>1174</v>
      </c>
      <c r="L53" s="1">
        <v>404</v>
      </c>
      <c r="M53" s="1">
        <v>3566</v>
      </c>
      <c r="N53" s="1">
        <v>440</v>
      </c>
      <c r="O53" s="1">
        <v>457</v>
      </c>
      <c r="P53" s="1">
        <v>-288</v>
      </c>
      <c r="Q53" s="1">
        <v>1507</v>
      </c>
      <c r="R53" s="1">
        <v>5321</v>
      </c>
      <c r="S53" s="2">
        <v>32572</v>
      </c>
    </row>
    <row r="54" spans="1:19" x14ac:dyDescent="0.25">
      <c r="A54" s="5" t="s">
        <v>5</v>
      </c>
      <c r="B54" s="4">
        <v>17408</v>
      </c>
      <c r="C54" s="4">
        <v>240</v>
      </c>
      <c r="D54" s="4">
        <v>2169</v>
      </c>
      <c r="E54" s="4">
        <v>7417</v>
      </c>
      <c r="F54" s="4">
        <v>8159</v>
      </c>
      <c r="G54" s="4">
        <v>28495</v>
      </c>
      <c r="H54" s="4">
        <v>11446</v>
      </c>
      <c r="I54" s="4">
        <v>4053</v>
      </c>
      <c r="J54" s="4">
        <v>332</v>
      </c>
      <c r="K54" s="4">
        <v>2791</v>
      </c>
      <c r="L54" s="4">
        <v>1151</v>
      </c>
      <c r="M54" s="4">
        <v>14127</v>
      </c>
      <c r="N54" s="4">
        <v>4643</v>
      </c>
      <c r="O54" s="4">
        <v>1457</v>
      </c>
      <c r="P54" s="4">
        <v>497</v>
      </c>
      <c r="Q54" s="4">
        <v>7427</v>
      </c>
      <c r="R54" s="4">
        <v>11296</v>
      </c>
      <c r="S54" s="4">
        <v>123108</v>
      </c>
    </row>
    <row r="55" spans="1:19" x14ac:dyDescent="0.25">
      <c r="A55" s="8" t="s">
        <v>51</v>
      </c>
      <c r="B55" s="4">
        <v>274179</v>
      </c>
      <c r="C55" s="4">
        <v>1666</v>
      </c>
      <c r="D55" s="4">
        <v>18168</v>
      </c>
      <c r="E55" s="4">
        <v>53629</v>
      </c>
      <c r="F55" s="4">
        <v>23816</v>
      </c>
      <c r="G55" s="4">
        <v>266490</v>
      </c>
      <c r="H55" s="4">
        <v>174579</v>
      </c>
      <c r="I55" s="4">
        <v>25500</v>
      </c>
      <c r="J55" s="4">
        <v>1264</v>
      </c>
      <c r="K55" s="4">
        <v>33199</v>
      </c>
      <c r="L55" s="4">
        <v>25929</v>
      </c>
      <c r="M55" s="4">
        <v>213757</v>
      </c>
      <c r="N55" s="4">
        <v>17156</v>
      </c>
      <c r="O55" s="4">
        <v>35451</v>
      </c>
      <c r="P55" s="4">
        <v>961</v>
      </c>
      <c r="Q55" s="4">
        <v>36979</v>
      </c>
      <c r="R55" s="4">
        <v>144935</v>
      </c>
      <c r="S55" s="4">
        <v>1347658</v>
      </c>
    </row>
    <row r="59" spans="1:19" x14ac:dyDescent="0.25">
      <c r="A59" s="2" t="s">
        <v>29</v>
      </c>
    </row>
    <row r="61" spans="1:19" ht="14.25" x14ac:dyDescent="0.45">
      <c r="A61" s="7" t="s">
        <v>31</v>
      </c>
      <c r="B61" s="10">
        <v>2007</v>
      </c>
    </row>
    <row r="63" spans="1:19" ht="14.25" x14ac:dyDescent="0.45">
      <c r="B63" s="1" t="s">
        <v>8</v>
      </c>
      <c r="C63" s="1" t="s">
        <v>20</v>
      </c>
      <c r="D63" s="1" t="s">
        <v>9</v>
      </c>
      <c r="E63" s="1" t="s">
        <v>10</v>
      </c>
      <c r="F63" s="1" t="s">
        <v>21</v>
      </c>
      <c r="G63" s="1" t="s">
        <v>11</v>
      </c>
      <c r="H63" s="1" t="s">
        <v>12</v>
      </c>
      <c r="I63" s="1" t="s">
        <v>13</v>
      </c>
      <c r="J63" s="1" t="s">
        <v>14</v>
      </c>
      <c r="K63" s="1" t="s">
        <v>15</v>
      </c>
      <c r="L63" s="1" t="s">
        <v>16</v>
      </c>
      <c r="M63" s="1" t="s">
        <v>17</v>
      </c>
      <c r="N63" s="1" t="s">
        <v>18</v>
      </c>
      <c r="O63" s="1" t="s">
        <v>19</v>
      </c>
      <c r="P63" s="1" t="s">
        <v>22</v>
      </c>
      <c r="Q63" s="1" t="s">
        <v>86</v>
      </c>
      <c r="R63" s="1" t="s">
        <v>87</v>
      </c>
      <c r="S63" s="1" t="s">
        <v>69</v>
      </c>
    </row>
    <row r="64" spans="1:19" x14ac:dyDescent="0.25">
      <c r="A64" s="8" t="s">
        <v>6</v>
      </c>
      <c r="B64" s="1">
        <v>8717</v>
      </c>
      <c r="C64" s="1">
        <v>37</v>
      </c>
      <c r="D64" s="1">
        <v>818</v>
      </c>
      <c r="E64" s="1">
        <v>2144</v>
      </c>
      <c r="F64" s="1">
        <v>575</v>
      </c>
      <c r="G64" s="1">
        <v>13121</v>
      </c>
      <c r="H64" s="1">
        <v>6782</v>
      </c>
      <c r="I64" s="1">
        <v>1125</v>
      </c>
      <c r="J64" s="1">
        <v>245</v>
      </c>
      <c r="K64" s="1">
        <v>686</v>
      </c>
      <c r="L64" s="1">
        <v>620</v>
      </c>
      <c r="M64" s="1">
        <v>9258</v>
      </c>
      <c r="N64" s="1">
        <v>857</v>
      </c>
      <c r="O64" s="1">
        <v>1193</v>
      </c>
      <c r="P64" s="1">
        <v>37</v>
      </c>
      <c r="Q64" s="1">
        <v>1996</v>
      </c>
      <c r="R64" s="1">
        <v>4052</v>
      </c>
      <c r="S64" s="2">
        <v>52263</v>
      </c>
    </row>
    <row r="65" spans="1:19" x14ac:dyDescent="0.25">
      <c r="A65" s="8" t="s">
        <v>53</v>
      </c>
      <c r="B65" s="1">
        <v>11342</v>
      </c>
      <c r="C65" s="1">
        <v>55</v>
      </c>
      <c r="D65" s="1">
        <v>1282</v>
      </c>
      <c r="E65" s="1">
        <v>2741</v>
      </c>
      <c r="F65" s="1">
        <v>1237</v>
      </c>
      <c r="G65" s="1">
        <v>16694</v>
      </c>
      <c r="H65" s="1">
        <v>9984</v>
      </c>
      <c r="I65" s="1">
        <v>1436</v>
      </c>
      <c r="J65" s="1">
        <v>275</v>
      </c>
      <c r="K65" s="1">
        <v>1304</v>
      </c>
      <c r="L65" s="1">
        <v>1256</v>
      </c>
      <c r="M65" s="1">
        <v>13322</v>
      </c>
      <c r="N65" s="1">
        <v>1105</v>
      </c>
      <c r="O65" s="1">
        <v>1819</v>
      </c>
      <c r="P65" s="1">
        <v>41</v>
      </c>
      <c r="Q65" s="1">
        <v>2379</v>
      </c>
      <c r="R65" s="1">
        <v>6952</v>
      </c>
      <c r="S65" s="2">
        <v>73224</v>
      </c>
    </row>
    <row r="66" spans="1:19" x14ac:dyDescent="0.25">
      <c r="A66" s="8" t="s">
        <v>54</v>
      </c>
      <c r="B66" s="1">
        <v>-2625</v>
      </c>
      <c r="C66" s="1">
        <v>-18</v>
      </c>
      <c r="D66" s="1">
        <v>-464</v>
      </c>
      <c r="E66" s="1">
        <v>-597</v>
      </c>
      <c r="F66" s="1">
        <v>-662</v>
      </c>
      <c r="G66" s="1">
        <v>-3573</v>
      </c>
      <c r="H66" s="1">
        <v>-3202</v>
      </c>
      <c r="I66" s="1">
        <v>-311</v>
      </c>
      <c r="J66" s="1">
        <v>-30</v>
      </c>
      <c r="K66" s="1">
        <v>-618</v>
      </c>
      <c r="L66" s="1">
        <v>-636</v>
      </c>
      <c r="M66" s="1">
        <v>-4064</v>
      </c>
      <c r="N66" s="1">
        <v>-248</v>
      </c>
      <c r="O66" s="1">
        <v>-626</v>
      </c>
      <c r="P66" s="1">
        <v>-4</v>
      </c>
      <c r="Q66" s="1">
        <v>-383</v>
      </c>
      <c r="R66" s="1">
        <v>-2900</v>
      </c>
      <c r="S66" s="2">
        <v>-20961</v>
      </c>
    </row>
    <row r="67" spans="1:19" x14ac:dyDescent="0.25">
      <c r="A67" s="8" t="s">
        <v>30</v>
      </c>
      <c r="B67" s="1">
        <v>5940</v>
      </c>
      <c r="C67" s="1">
        <v>20</v>
      </c>
      <c r="D67" s="1">
        <v>498</v>
      </c>
      <c r="E67" s="1">
        <v>518</v>
      </c>
      <c r="F67" s="1">
        <v>89</v>
      </c>
      <c r="G67" s="1">
        <v>4947</v>
      </c>
      <c r="H67" s="1">
        <v>3925</v>
      </c>
      <c r="I67" s="1">
        <v>774</v>
      </c>
      <c r="J67" s="1">
        <v>34</v>
      </c>
      <c r="K67" s="1">
        <v>686</v>
      </c>
      <c r="L67" s="1">
        <v>1234</v>
      </c>
      <c r="M67" s="1">
        <v>6853</v>
      </c>
      <c r="N67" s="1">
        <v>963</v>
      </c>
      <c r="O67" s="1">
        <v>887</v>
      </c>
      <c r="P67" s="1">
        <v>0</v>
      </c>
      <c r="Q67" s="1">
        <v>1106</v>
      </c>
      <c r="R67" s="1">
        <v>5367</v>
      </c>
      <c r="S67" s="2">
        <v>33841</v>
      </c>
    </row>
    <row r="68" spans="1:19" x14ac:dyDescent="0.25">
      <c r="A68" s="8" t="s">
        <v>55</v>
      </c>
      <c r="B68" s="1">
        <v>2024</v>
      </c>
      <c r="C68" s="1">
        <v>3</v>
      </c>
      <c r="D68" s="1">
        <v>0</v>
      </c>
      <c r="E68" s="1">
        <v>0</v>
      </c>
      <c r="F68" s="1">
        <v>329</v>
      </c>
      <c r="G68" s="1">
        <v>2134</v>
      </c>
      <c r="H68" s="1">
        <v>1630</v>
      </c>
      <c r="I68" s="1">
        <v>402</v>
      </c>
      <c r="J68" s="1">
        <v>0</v>
      </c>
      <c r="K68" s="1">
        <v>447</v>
      </c>
      <c r="L68" s="1">
        <v>936</v>
      </c>
      <c r="M68" s="1">
        <v>4546</v>
      </c>
      <c r="N68" s="1">
        <v>447</v>
      </c>
      <c r="O68" s="1">
        <v>541</v>
      </c>
      <c r="P68" s="1">
        <v>0</v>
      </c>
      <c r="Q68" s="1">
        <v>398</v>
      </c>
      <c r="R68" s="1">
        <v>0</v>
      </c>
      <c r="S68" s="2">
        <v>13837</v>
      </c>
    </row>
    <row r="69" spans="1:19" x14ac:dyDescent="0.25">
      <c r="A69" s="8" t="s">
        <v>56</v>
      </c>
      <c r="B69" s="1">
        <v>3916</v>
      </c>
      <c r="C69" s="1">
        <v>17</v>
      </c>
      <c r="D69" s="1">
        <v>0</v>
      </c>
      <c r="E69" s="1">
        <v>0</v>
      </c>
      <c r="F69" s="1">
        <v>-240</v>
      </c>
      <c r="G69" s="1">
        <v>2813</v>
      </c>
      <c r="H69" s="1">
        <v>2295</v>
      </c>
      <c r="I69" s="1">
        <v>372</v>
      </c>
      <c r="J69" s="1">
        <v>0</v>
      </c>
      <c r="K69" s="1">
        <v>239</v>
      </c>
      <c r="L69" s="1">
        <v>298</v>
      </c>
      <c r="M69" s="1">
        <v>2307</v>
      </c>
      <c r="N69" s="1">
        <v>516</v>
      </c>
      <c r="O69" s="1">
        <v>346</v>
      </c>
      <c r="P69" s="1">
        <v>0</v>
      </c>
      <c r="Q69" s="1">
        <v>708</v>
      </c>
      <c r="R69" s="1">
        <v>0</v>
      </c>
      <c r="S69" s="2">
        <v>13587</v>
      </c>
    </row>
    <row r="70" spans="1:19" x14ac:dyDescent="0.25">
      <c r="A70" s="8" t="s">
        <v>57</v>
      </c>
      <c r="B70" s="1">
        <v>14657</v>
      </c>
      <c r="C70" s="1">
        <v>57</v>
      </c>
      <c r="D70" s="1">
        <v>1316</v>
      </c>
      <c r="E70" s="1">
        <v>2662</v>
      </c>
      <c r="F70" s="1">
        <v>664</v>
      </c>
      <c r="G70" s="1">
        <v>18068</v>
      </c>
      <c r="H70" s="1">
        <v>10707</v>
      </c>
      <c r="I70" s="1">
        <v>1899</v>
      </c>
      <c r="J70" s="1">
        <v>279</v>
      </c>
      <c r="K70" s="1">
        <v>1372</v>
      </c>
      <c r="L70" s="1">
        <v>1854</v>
      </c>
      <c r="M70" s="1">
        <v>16111</v>
      </c>
      <c r="N70" s="1">
        <v>1820</v>
      </c>
      <c r="O70" s="1">
        <v>2080</v>
      </c>
      <c r="P70" s="1">
        <v>37</v>
      </c>
      <c r="Q70" s="1">
        <v>3102</v>
      </c>
      <c r="R70" s="1">
        <v>9419</v>
      </c>
      <c r="S70" s="2">
        <v>86104</v>
      </c>
    </row>
    <row r="71" spans="1:19" x14ac:dyDescent="0.25">
      <c r="A71" s="8" t="s">
        <v>52</v>
      </c>
      <c r="B71" s="1">
        <v>-4130</v>
      </c>
      <c r="C71" s="1">
        <v>-219</v>
      </c>
      <c r="D71" s="1">
        <v>-1185</v>
      </c>
      <c r="E71" s="1">
        <v>-2669</v>
      </c>
      <c r="F71" s="1">
        <v>-1237</v>
      </c>
      <c r="G71" s="1">
        <v>-6362</v>
      </c>
      <c r="H71" s="1">
        <v>-4539</v>
      </c>
      <c r="I71" s="1">
        <v>-1059</v>
      </c>
      <c r="J71" s="1">
        <v>-312</v>
      </c>
      <c r="K71" s="1">
        <v>-636</v>
      </c>
      <c r="L71" s="1">
        <v>-1186</v>
      </c>
      <c r="M71" s="1">
        <v>-8831</v>
      </c>
      <c r="N71" s="1">
        <v>-871</v>
      </c>
      <c r="O71" s="1">
        <v>-1542</v>
      </c>
      <c r="P71" s="1">
        <v>-322</v>
      </c>
      <c r="Q71" s="1">
        <v>-936</v>
      </c>
      <c r="R71" s="1">
        <v>-3767</v>
      </c>
      <c r="S71" s="2">
        <v>-39803</v>
      </c>
    </row>
    <row r="72" spans="1:19" x14ac:dyDescent="0.25">
      <c r="A72" s="8" t="s">
        <v>58</v>
      </c>
      <c r="B72" s="1">
        <v>-1661</v>
      </c>
      <c r="C72" s="1">
        <v>-134</v>
      </c>
      <c r="D72" s="1">
        <v>-1185</v>
      </c>
      <c r="E72" s="1">
        <v>-2669</v>
      </c>
      <c r="F72" s="1">
        <v>-531</v>
      </c>
      <c r="G72" s="1">
        <v>-2654</v>
      </c>
      <c r="H72" s="1">
        <v>-2334</v>
      </c>
      <c r="I72" s="1">
        <v>-402</v>
      </c>
      <c r="J72" s="1">
        <v>-312</v>
      </c>
      <c r="K72" s="1">
        <v>-238</v>
      </c>
      <c r="L72" s="1">
        <v>-376</v>
      </c>
      <c r="M72" s="1">
        <v>-4912</v>
      </c>
      <c r="N72" s="1">
        <v>-313</v>
      </c>
      <c r="O72" s="1">
        <v>-523</v>
      </c>
      <c r="P72" s="1">
        <v>-322</v>
      </c>
      <c r="Q72" s="1">
        <v>-512</v>
      </c>
      <c r="R72" s="1">
        <v>0</v>
      </c>
      <c r="S72" s="2">
        <v>-19078</v>
      </c>
    </row>
    <row r="73" spans="1:19" x14ac:dyDescent="0.25">
      <c r="A73" s="8" t="s">
        <v>59</v>
      </c>
      <c r="B73" s="1">
        <v>-1804</v>
      </c>
      <c r="C73" s="1">
        <v>-50</v>
      </c>
      <c r="D73" s="1">
        <v>0</v>
      </c>
      <c r="E73" s="1">
        <v>0</v>
      </c>
      <c r="F73" s="1">
        <v>-640</v>
      </c>
      <c r="G73" s="1">
        <v>-2687</v>
      </c>
      <c r="H73" s="1">
        <v>-1518</v>
      </c>
      <c r="I73" s="1">
        <v>-594</v>
      </c>
      <c r="J73" s="1">
        <v>0</v>
      </c>
      <c r="K73" s="1">
        <v>-294</v>
      </c>
      <c r="L73" s="1">
        <v>-671</v>
      </c>
      <c r="M73" s="1">
        <v>-2872</v>
      </c>
      <c r="N73" s="1">
        <v>-458</v>
      </c>
      <c r="O73" s="1">
        <v>-775</v>
      </c>
      <c r="P73" s="1">
        <v>0</v>
      </c>
      <c r="Q73" s="1">
        <v>-349</v>
      </c>
      <c r="R73" s="1">
        <v>0</v>
      </c>
      <c r="S73" s="2">
        <v>-12712</v>
      </c>
    </row>
    <row r="74" spans="1:19" x14ac:dyDescent="0.25">
      <c r="A74" s="8" t="s">
        <v>60</v>
      </c>
      <c r="B74" s="1">
        <v>-629</v>
      </c>
      <c r="C74" s="1">
        <v>-34</v>
      </c>
      <c r="D74" s="1">
        <v>0</v>
      </c>
      <c r="E74" s="1">
        <v>0</v>
      </c>
      <c r="F74" s="1">
        <v>-66</v>
      </c>
      <c r="G74" s="1">
        <v>-949</v>
      </c>
      <c r="H74" s="1">
        <v>-679</v>
      </c>
      <c r="I74" s="1">
        <v>-63</v>
      </c>
      <c r="J74" s="1">
        <v>0</v>
      </c>
      <c r="K74" s="1">
        <v>-103</v>
      </c>
      <c r="L74" s="1">
        <v>-139</v>
      </c>
      <c r="M74" s="1">
        <v>-882</v>
      </c>
      <c r="N74" s="1">
        <v>-100</v>
      </c>
      <c r="O74" s="1">
        <v>-241</v>
      </c>
      <c r="P74" s="1">
        <v>0</v>
      </c>
      <c r="Q74" s="1">
        <v>-67</v>
      </c>
      <c r="R74" s="1">
        <v>0</v>
      </c>
      <c r="S74" s="2">
        <v>-3952</v>
      </c>
    </row>
    <row r="75" spans="1:19" x14ac:dyDescent="0.25">
      <c r="A75" s="8" t="s">
        <v>61</v>
      </c>
      <c r="B75" s="1">
        <v>-36</v>
      </c>
      <c r="C75" s="1">
        <v>-1</v>
      </c>
      <c r="D75" s="1">
        <v>0</v>
      </c>
      <c r="E75" s="1">
        <v>0</v>
      </c>
      <c r="F75" s="1">
        <v>0</v>
      </c>
      <c r="G75" s="1">
        <v>-72</v>
      </c>
      <c r="H75" s="1">
        <v>-8</v>
      </c>
      <c r="I75" s="1">
        <v>0</v>
      </c>
      <c r="J75" s="1">
        <v>0</v>
      </c>
      <c r="K75" s="1">
        <v>-1</v>
      </c>
      <c r="L75" s="1">
        <v>0</v>
      </c>
      <c r="M75" s="1">
        <v>-165</v>
      </c>
      <c r="N75" s="1">
        <v>0</v>
      </c>
      <c r="O75" s="1">
        <v>-3</v>
      </c>
      <c r="P75" s="1">
        <v>0</v>
      </c>
      <c r="Q75" s="1">
        <v>-8</v>
      </c>
      <c r="R75" s="1">
        <v>0</v>
      </c>
      <c r="S75" s="2">
        <v>-294</v>
      </c>
    </row>
    <row r="76" spans="1:19" x14ac:dyDescent="0.25">
      <c r="A76" s="8" t="s">
        <v>62</v>
      </c>
      <c r="B76" s="1">
        <v>-2159</v>
      </c>
      <c r="C76" s="1">
        <v>-4</v>
      </c>
      <c r="D76" s="1">
        <v>-91</v>
      </c>
      <c r="E76" s="1">
        <v>126</v>
      </c>
      <c r="F76" s="1">
        <v>-25</v>
      </c>
      <c r="G76" s="1">
        <v>-3367</v>
      </c>
      <c r="H76" s="1">
        <v>-1348</v>
      </c>
      <c r="I76" s="1">
        <v>-173</v>
      </c>
      <c r="J76" s="1">
        <v>-35</v>
      </c>
      <c r="K76" s="1">
        <v>-248</v>
      </c>
      <c r="L76" s="1">
        <v>-262</v>
      </c>
      <c r="M76" s="1">
        <v>-3002</v>
      </c>
      <c r="N76" s="1">
        <v>-306</v>
      </c>
      <c r="O76" s="1">
        <v>-135</v>
      </c>
      <c r="P76" s="1">
        <v>-3</v>
      </c>
      <c r="Q76" s="1">
        <v>-148</v>
      </c>
      <c r="R76" s="1">
        <v>-283</v>
      </c>
      <c r="S76" s="2">
        <v>-11463</v>
      </c>
    </row>
    <row r="77" spans="1:19" x14ac:dyDescent="0.25">
      <c r="A77" s="8" t="s">
        <v>63</v>
      </c>
      <c r="B77" s="1">
        <v>494</v>
      </c>
      <c r="C77" s="1">
        <v>1</v>
      </c>
      <c r="D77" s="1">
        <v>0</v>
      </c>
      <c r="E77" s="1">
        <v>0</v>
      </c>
      <c r="F77" s="1">
        <v>-8</v>
      </c>
      <c r="G77" s="1">
        <v>2538</v>
      </c>
      <c r="H77" s="1">
        <v>1183</v>
      </c>
      <c r="I77" s="1">
        <v>3</v>
      </c>
      <c r="J77" s="1">
        <v>0</v>
      </c>
      <c r="K77" s="1">
        <v>675</v>
      </c>
      <c r="L77" s="1">
        <v>-2</v>
      </c>
      <c r="M77" s="1">
        <v>-189</v>
      </c>
      <c r="N77" s="1">
        <v>24</v>
      </c>
      <c r="O77" s="1">
        <v>186</v>
      </c>
      <c r="P77" s="1">
        <v>0</v>
      </c>
      <c r="Q77" s="1">
        <v>119</v>
      </c>
      <c r="R77" s="1">
        <v>0</v>
      </c>
      <c r="S77" s="2">
        <v>5024</v>
      </c>
    </row>
    <row r="78" spans="1:19" x14ac:dyDescent="0.25">
      <c r="A78" s="8" t="s">
        <v>64</v>
      </c>
      <c r="B78" s="1">
        <v>8862</v>
      </c>
      <c r="C78" s="1">
        <v>-165</v>
      </c>
      <c r="D78" s="1">
        <v>40</v>
      </c>
      <c r="E78" s="1">
        <v>119</v>
      </c>
      <c r="F78" s="1">
        <v>-606</v>
      </c>
      <c r="G78" s="1">
        <v>10877</v>
      </c>
      <c r="H78" s="1">
        <v>6003</v>
      </c>
      <c r="I78" s="1">
        <v>670</v>
      </c>
      <c r="J78" s="1">
        <v>-68</v>
      </c>
      <c r="K78" s="1">
        <v>1163</v>
      </c>
      <c r="L78" s="1">
        <v>404</v>
      </c>
      <c r="M78" s="1">
        <v>4089</v>
      </c>
      <c r="N78" s="1">
        <v>667</v>
      </c>
      <c r="O78" s="1">
        <v>589</v>
      </c>
      <c r="P78" s="1">
        <v>-288</v>
      </c>
      <c r="Q78" s="1">
        <v>2137</v>
      </c>
      <c r="R78" s="1">
        <v>5369</v>
      </c>
      <c r="S78" s="2">
        <v>39862</v>
      </c>
    </row>
    <row r="79" spans="1:19" x14ac:dyDescent="0.25">
      <c r="A79" s="8" t="s">
        <v>65</v>
      </c>
      <c r="B79" s="1">
        <v>-79</v>
      </c>
      <c r="C79" s="1">
        <v>0</v>
      </c>
      <c r="D79" s="1">
        <v>-6</v>
      </c>
      <c r="E79" s="1">
        <v>513</v>
      </c>
      <c r="F79" s="1">
        <v>0</v>
      </c>
      <c r="G79" s="1">
        <v>120</v>
      </c>
      <c r="H79" s="1">
        <v>-1</v>
      </c>
      <c r="I79" s="1">
        <v>77</v>
      </c>
      <c r="J79" s="1">
        <v>0</v>
      </c>
      <c r="K79" s="1">
        <v>11</v>
      </c>
      <c r="L79" s="1">
        <v>0</v>
      </c>
      <c r="M79" s="1">
        <v>-19</v>
      </c>
      <c r="N79" s="1">
        <v>10</v>
      </c>
      <c r="O79" s="1">
        <v>-18</v>
      </c>
      <c r="P79" s="1">
        <v>0</v>
      </c>
      <c r="Q79" s="1">
        <v>29</v>
      </c>
      <c r="R79" s="1">
        <v>-36</v>
      </c>
      <c r="S79" s="2">
        <v>601</v>
      </c>
    </row>
    <row r="80" spans="1:19" x14ac:dyDescent="0.25">
      <c r="A80" s="8" t="s">
        <v>66</v>
      </c>
      <c r="B80" s="1">
        <v>8783</v>
      </c>
      <c r="C80" s="1">
        <v>-165</v>
      </c>
      <c r="D80" s="1">
        <v>34</v>
      </c>
      <c r="E80" s="1">
        <v>632</v>
      </c>
      <c r="F80" s="1">
        <v>-606</v>
      </c>
      <c r="G80" s="1">
        <v>10997</v>
      </c>
      <c r="H80" s="1">
        <v>6002</v>
      </c>
      <c r="I80" s="1">
        <v>747</v>
      </c>
      <c r="J80" s="1">
        <v>-68</v>
      </c>
      <c r="K80" s="1">
        <v>1174</v>
      </c>
      <c r="L80" s="1">
        <v>404</v>
      </c>
      <c r="M80" s="1">
        <v>4070</v>
      </c>
      <c r="N80" s="1">
        <v>677</v>
      </c>
      <c r="O80" s="1">
        <v>571</v>
      </c>
      <c r="P80" s="1">
        <v>-288</v>
      </c>
      <c r="Q80" s="1">
        <v>2166</v>
      </c>
      <c r="R80" s="1">
        <v>5333</v>
      </c>
      <c r="S80" s="2">
        <v>40463</v>
      </c>
    </row>
    <row r="81" spans="1:21" x14ac:dyDescent="0.25">
      <c r="A81" s="8" t="s">
        <v>67</v>
      </c>
      <c r="B81" s="1">
        <v>-2923</v>
      </c>
      <c r="C81" s="1">
        <v>0</v>
      </c>
      <c r="D81" s="1">
        <v>0</v>
      </c>
      <c r="E81" s="1">
        <v>0</v>
      </c>
      <c r="F81" s="1">
        <v>0</v>
      </c>
      <c r="G81" s="1">
        <v>-3228</v>
      </c>
      <c r="H81" s="1">
        <v>0</v>
      </c>
      <c r="I81" s="1">
        <v>-214</v>
      </c>
      <c r="J81" s="1">
        <v>0</v>
      </c>
      <c r="K81" s="1">
        <v>0</v>
      </c>
      <c r="L81" s="1">
        <v>0</v>
      </c>
      <c r="M81" s="1">
        <v>-504</v>
      </c>
      <c r="N81" s="1">
        <v>-237</v>
      </c>
      <c r="O81" s="1">
        <v>-114</v>
      </c>
      <c r="P81" s="1">
        <v>0</v>
      </c>
      <c r="Q81" s="1">
        <v>-659</v>
      </c>
      <c r="R81" s="1">
        <v>-12</v>
      </c>
      <c r="S81" s="2">
        <v>-7891</v>
      </c>
    </row>
    <row r="82" spans="1:21" s="2" customFormat="1" x14ac:dyDescent="0.25">
      <c r="A82" s="9" t="s">
        <v>27</v>
      </c>
      <c r="B82" s="2">
        <v>5860</v>
      </c>
      <c r="C82" s="2">
        <v>-165</v>
      </c>
      <c r="D82" s="2">
        <v>34</v>
      </c>
      <c r="E82" s="2">
        <v>632</v>
      </c>
      <c r="F82" s="2">
        <v>-606</v>
      </c>
      <c r="G82" s="2">
        <v>7769</v>
      </c>
      <c r="H82" s="2">
        <v>6002</v>
      </c>
      <c r="I82" s="2">
        <v>533</v>
      </c>
      <c r="J82" s="2">
        <v>-68</v>
      </c>
      <c r="K82" s="2">
        <v>1174</v>
      </c>
      <c r="L82" s="2">
        <v>404</v>
      </c>
      <c r="M82" s="2">
        <v>3566</v>
      </c>
      <c r="N82" s="2">
        <v>440</v>
      </c>
      <c r="O82" s="2">
        <v>457</v>
      </c>
      <c r="P82" s="2">
        <v>-288</v>
      </c>
      <c r="Q82" s="2">
        <v>1507</v>
      </c>
      <c r="R82" s="2">
        <v>5321</v>
      </c>
      <c r="S82" s="2">
        <v>32572</v>
      </c>
      <c r="T82" s="1"/>
      <c r="U82" s="1"/>
    </row>
  </sheetData>
  <pageMargins left="0.7" right="0.7" top="0.75" bottom="0.75" header="0.3" footer="0.3"/>
  <pageSetup orientation="portrait"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41"/>
  <sheetViews>
    <sheetView showGridLines="0" topLeftCell="A2" workbookViewId="0">
      <selection activeCell="F8" sqref="F8"/>
    </sheetView>
  </sheetViews>
  <sheetFormatPr defaultRowHeight="15" x14ac:dyDescent="0.25"/>
  <cols>
    <col min="2" max="2" width="9.42578125" bestFit="1" customWidth="1"/>
    <col min="3" max="3" width="44.42578125" customWidth="1"/>
    <col min="4" max="4" width="9.42578125" bestFit="1" customWidth="1"/>
    <col min="5" max="5" width="14.85546875" bestFit="1" customWidth="1"/>
    <col min="6" max="6" width="24.7109375" customWidth="1"/>
  </cols>
  <sheetData>
    <row r="3" spans="2:6" ht="14.65" thickBot="1" x14ac:dyDescent="0.5"/>
    <row r="4" spans="2:6" x14ac:dyDescent="0.25">
      <c r="B4" s="52" t="s">
        <v>159</v>
      </c>
      <c r="C4" s="53"/>
      <c r="D4" s="14" t="s">
        <v>160</v>
      </c>
      <c r="E4" s="15" t="s">
        <v>161</v>
      </c>
      <c r="F4" t="s">
        <v>167</v>
      </c>
    </row>
    <row r="5" spans="2:6" ht="14.25" x14ac:dyDescent="0.45">
      <c r="B5" s="11">
        <v>1</v>
      </c>
      <c r="C5" s="12" t="s">
        <v>123</v>
      </c>
      <c r="D5" s="13" t="s">
        <v>8</v>
      </c>
      <c r="E5" s="16">
        <v>40</v>
      </c>
    </row>
    <row r="6" spans="2:6" ht="14.25" x14ac:dyDescent="0.45">
      <c r="B6" s="11">
        <v>2</v>
      </c>
      <c r="C6" s="12" t="s">
        <v>124</v>
      </c>
      <c r="D6" s="13" t="s">
        <v>91</v>
      </c>
      <c r="E6" s="16">
        <v>66</v>
      </c>
    </row>
    <row r="7" spans="2:6" x14ac:dyDescent="0.25">
      <c r="B7" s="11">
        <v>3</v>
      </c>
      <c r="C7" s="12" t="s">
        <v>125</v>
      </c>
      <c r="D7" s="13" t="s">
        <v>20</v>
      </c>
      <c r="E7" s="16">
        <v>53</v>
      </c>
    </row>
    <row r="8" spans="2:6" x14ac:dyDescent="0.25">
      <c r="B8" s="11">
        <v>4</v>
      </c>
      <c r="C8" s="12" t="s">
        <v>126</v>
      </c>
      <c r="D8" s="13" t="s">
        <v>14</v>
      </c>
      <c r="E8" s="16">
        <v>48</v>
      </c>
      <c r="F8" t="s">
        <v>165</v>
      </c>
    </row>
    <row r="9" spans="2:6" ht="14.25" x14ac:dyDescent="0.45">
      <c r="B9" s="11">
        <v>5</v>
      </c>
      <c r="C9" s="12" t="s">
        <v>127</v>
      </c>
      <c r="D9" s="13" t="s">
        <v>12</v>
      </c>
      <c r="E9" s="16">
        <v>51</v>
      </c>
    </row>
    <row r="10" spans="2:6" ht="14.25" x14ac:dyDescent="0.45">
      <c r="B10" s="11">
        <v>6</v>
      </c>
      <c r="C10" s="12" t="s">
        <v>128</v>
      </c>
      <c r="D10" s="13" t="s">
        <v>86</v>
      </c>
      <c r="E10" s="16">
        <v>4</v>
      </c>
    </row>
    <row r="11" spans="2:6" ht="14.25" x14ac:dyDescent="0.45">
      <c r="B11" s="11">
        <v>7</v>
      </c>
      <c r="C11" s="12" t="s">
        <v>129</v>
      </c>
      <c r="D11" s="13" t="s">
        <v>9</v>
      </c>
      <c r="E11" s="16">
        <v>43</v>
      </c>
    </row>
    <row r="12" spans="2:6" ht="14.25" x14ac:dyDescent="0.45">
      <c r="B12" s="11">
        <v>8</v>
      </c>
      <c r="C12" s="12" t="s">
        <v>130</v>
      </c>
      <c r="D12" s="13" t="s">
        <v>75</v>
      </c>
      <c r="E12" s="16">
        <v>59</v>
      </c>
    </row>
    <row r="13" spans="2:6" x14ac:dyDescent="0.25">
      <c r="B13" s="11">
        <v>9</v>
      </c>
      <c r="C13" s="12" t="s">
        <v>131</v>
      </c>
      <c r="D13" s="13" t="s">
        <v>10</v>
      </c>
      <c r="E13" s="16">
        <v>5</v>
      </c>
    </row>
    <row r="14" spans="2:6" ht="14.25" x14ac:dyDescent="0.45">
      <c r="B14" s="11">
        <v>10</v>
      </c>
      <c r="C14" s="12" t="s">
        <v>132</v>
      </c>
      <c r="D14" s="13" t="s">
        <v>21</v>
      </c>
      <c r="E14" s="16">
        <v>54</v>
      </c>
    </row>
    <row r="15" spans="2:6" ht="14.25" x14ac:dyDescent="0.45">
      <c r="B15" s="11">
        <v>11</v>
      </c>
      <c r="C15" s="12" t="s">
        <v>133</v>
      </c>
      <c r="D15" s="13" t="s">
        <v>11</v>
      </c>
      <c r="E15" s="16">
        <v>6</v>
      </c>
    </row>
    <row r="16" spans="2:6" ht="14.25" x14ac:dyDescent="0.45">
      <c r="B16" s="11">
        <v>12</v>
      </c>
      <c r="C16" s="12" t="s">
        <v>134</v>
      </c>
      <c r="D16" s="13" t="s">
        <v>89</v>
      </c>
      <c r="E16" s="16">
        <v>67</v>
      </c>
    </row>
    <row r="17" spans="2:6" x14ac:dyDescent="0.25">
      <c r="B17" s="11">
        <v>13</v>
      </c>
      <c r="C17" s="12" t="s">
        <v>135</v>
      </c>
      <c r="D17" s="13" t="s">
        <v>15</v>
      </c>
      <c r="E17" s="16">
        <v>52</v>
      </c>
    </row>
    <row r="18" spans="2:6" x14ac:dyDescent="0.25">
      <c r="B18" s="11">
        <v>14</v>
      </c>
      <c r="C18" s="12" t="s">
        <v>136</v>
      </c>
      <c r="D18" s="13" t="s">
        <v>17</v>
      </c>
      <c r="E18" s="16">
        <v>10</v>
      </c>
    </row>
    <row r="19" spans="2:6" x14ac:dyDescent="0.25">
      <c r="B19" s="11">
        <v>15</v>
      </c>
      <c r="C19" s="12" t="s">
        <v>137</v>
      </c>
      <c r="D19" s="13" t="s">
        <v>87</v>
      </c>
      <c r="E19" s="16">
        <v>45</v>
      </c>
      <c r="F19" t="s">
        <v>165</v>
      </c>
    </row>
    <row r="20" spans="2:6" ht="14.25" x14ac:dyDescent="0.45">
      <c r="B20" s="11">
        <v>16</v>
      </c>
      <c r="C20" s="12" t="s">
        <v>138</v>
      </c>
      <c r="D20" s="13" t="s">
        <v>139</v>
      </c>
      <c r="E20" s="16">
        <v>47</v>
      </c>
    </row>
    <row r="21" spans="2:6" ht="14.25" x14ac:dyDescent="0.45">
      <c r="B21" s="11">
        <v>17</v>
      </c>
      <c r="C21" s="12" t="s">
        <v>140</v>
      </c>
      <c r="D21" s="13" t="s">
        <v>92</v>
      </c>
      <c r="E21" s="16">
        <v>57</v>
      </c>
    </row>
    <row r="22" spans="2:6" x14ac:dyDescent="0.25">
      <c r="B22" s="11">
        <v>18</v>
      </c>
      <c r="C22" s="12" t="s">
        <v>141</v>
      </c>
      <c r="D22" s="13" t="s">
        <v>90</v>
      </c>
      <c r="E22" s="16">
        <v>64</v>
      </c>
    </row>
    <row r="23" spans="2:6" x14ac:dyDescent="0.25">
      <c r="B23" s="11">
        <v>19</v>
      </c>
      <c r="C23" s="12" t="s">
        <v>142</v>
      </c>
      <c r="D23" s="13" t="s">
        <v>16</v>
      </c>
      <c r="E23" s="16">
        <v>55</v>
      </c>
    </row>
    <row r="24" spans="2:6" x14ac:dyDescent="0.25">
      <c r="B24" s="11">
        <v>20</v>
      </c>
      <c r="C24" s="12" t="s">
        <v>143</v>
      </c>
      <c r="D24" s="13" t="s">
        <v>144</v>
      </c>
      <c r="E24" s="16">
        <v>65</v>
      </c>
      <c r="F24" t="s">
        <v>165</v>
      </c>
    </row>
    <row r="25" spans="2:6" ht="14.25" x14ac:dyDescent="0.45">
      <c r="B25" s="11">
        <v>21</v>
      </c>
      <c r="C25" s="12" t="s">
        <v>145</v>
      </c>
      <c r="D25" s="13" t="s">
        <v>146</v>
      </c>
      <c r="E25" s="16">
        <v>44</v>
      </c>
    </row>
    <row r="26" spans="2:6" ht="14.25" x14ac:dyDescent="0.45">
      <c r="B26" s="11">
        <v>22</v>
      </c>
      <c r="C26" s="12" t="s">
        <v>147</v>
      </c>
      <c r="D26" s="13" t="s">
        <v>76</v>
      </c>
      <c r="E26" s="16">
        <v>62</v>
      </c>
    </row>
    <row r="27" spans="2:6" x14ac:dyDescent="0.25">
      <c r="B27" s="11">
        <v>23</v>
      </c>
      <c r="C27" s="12" t="s">
        <v>148</v>
      </c>
      <c r="D27" s="13" t="s">
        <v>22</v>
      </c>
      <c r="E27" s="16">
        <v>56</v>
      </c>
    </row>
    <row r="28" spans="2:6" x14ac:dyDescent="0.25">
      <c r="B28" s="11">
        <v>24</v>
      </c>
      <c r="C28" s="17" t="s">
        <v>149</v>
      </c>
      <c r="D28" s="13" t="s">
        <v>150</v>
      </c>
      <c r="E28" s="16">
        <v>68</v>
      </c>
      <c r="F28" t="s">
        <v>166</v>
      </c>
    </row>
    <row r="29" spans="2:6" ht="14.25" x14ac:dyDescent="0.45">
      <c r="B29" s="11">
        <v>25</v>
      </c>
      <c r="C29" s="12" t="s">
        <v>151</v>
      </c>
      <c r="D29" s="13" t="s">
        <v>23</v>
      </c>
      <c r="E29" s="16">
        <v>58</v>
      </c>
    </row>
    <row r="30" spans="2:6" ht="14.25" x14ac:dyDescent="0.45">
      <c r="B30" s="11">
        <v>26</v>
      </c>
      <c r="C30" s="12" t="s">
        <v>152</v>
      </c>
      <c r="D30" s="13" t="s">
        <v>77</v>
      </c>
      <c r="E30" s="16">
        <v>60</v>
      </c>
    </row>
    <row r="31" spans="2:6" ht="14.25" x14ac:dyDescent="0.45">
      <c r="B31" s="11">
        <v>27</v>
      </c>
      <c r="C31" s="12" t="s">
        <v>153</v>
      </c>
      <c r="D31" s="13" t="s">
        <v>81</v>
      </c>
      <c r="E31" s="16">
        <v>63</v>
      </c>
    </row>
    <row r="32" spans="2:6" x14ac:dyDescent="0.25">
      <c r="B32" s="11">
        <v>28</v>
      </c>
      <c r="C32" s="12" t="s">
        <v>154</v>
      </c>
      <c r="D32" s="13" t="s">
        <v>88</v>
      </c>
      <c r="E32" s="16">
        <v>70</v>
      </c>
    </row>
    <row r="33" spans="2:6" x14ac:dyDescent="0.25">
      <c r="B33" s="11">
        <v>29</v>
      </c>
      <c r="C33" s="17" t="s">
        <v>155</v>
      </c>
      <c r="D33" s="13" t="s">
        <v>156</v>
      </c>
      <c r="E33" s="16">
        <v>69</v>
      </c>
      <c r="F33" t="s">
        <v>166</v>
      </c>
    </row>
    <row r="34" spans="2:6" x14ac:dyDescent="0.25">
      <c r="B34" s="11">
        <v>30</v>
      </c>
      <c r="C34" s="17" t="s">
        <v>157</v>
      </c>
      <c r="D34" s="13" t="s">
        <v>158</v>
      </c>
      <c r="E34" s="16">
        <v>71</v>
      </c>
      <c r="F34" t="s">
        <v>166</v>
      </c>
    </row>
    <row r="36" spans="2:6" x14ac:dyDescent="0.25">
      <c r="B36" s="19" t="s">
        <v>162</v>
      </c>
      <c r="D36" s="18"/>
    </row>
    <row r="37" spans="2:6" x14ac:dyDescent="0.25">
      <c r="B37" s="20" t="s">
        <v>163</v>
      </c>
      <c r="D37" s="18"/>
    </row>
    <row r="38" spans="2:6" x14ac:dyDescent="0.25">
      <c r="B38" s="18"/>
      <c r="C38" s="18"/>
      <c r="D38" s="18"/>
    </row>
    <row r="39" spans="2:6" x14ac:dyDescent="0.25">
      <c r="B39" s="18" t="s">
        <v>164</v>
      </c>
      <c r="C39" s="18"/>
      <c r="D39" s="18"/>
    </row>
    <row r="40" spans="2:6" x14ac:dyDescent="0.25">
      <c r="B40" s="18"/>
      <c r="C40" s="18"/>
      <c r="D40" s="18"/>
    </row>
    <row r="41" spans="2:6" x14ac:dyDescent="0.25">
      <c r="B41" s="18"/>
      <c r="C41" s="18"/>
      <c r="D41" s="18"/>
    </row>
  </sheetData>
  <autoFilter ref="B4:D4"/>
  <mergeCells count="1">
    <mergeCell ref="B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4</vt:i4>
      </vt:variant>
    </vt:vector>
  </HeadingPairs>
  <TitlesOfParts>
    <vt:vector size="4" baseType="lpstr">
      <vt:lpstr>BALANÇO</vt:lpstr>
      <vt:lpstr>DEMONSTRAÇÕES FINANCEIRAS</vt:lpstr>
      <vt:lpstr>DEMONSTRAÇÕES INDIVIDUAIS PCIF</vt:lpstr>
      <vt:lpstr>IF autorizadas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Niria Oramalu</dc:creator>
  <cp:lastModifiedBy>Níria Lopes Oramalu</cp:lastModifiedBy>
  <cp:lastPrinted>2017-06-24T19:20:37Z</cp:lastPrinted>
  <dcterms:created xsi:type="dcterms:W3CDTF">2013-01-31T10:23:23Z</dcterms:created>
  <dcterms:modified xsi:type="dcterms:W3CDTF">2019-11-18T15:48:49Z</dcterms:modified>
</cp:coreProperties>
</file>