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45" windowWidth="21075" windowHeight="10035"/>
  </bookViews>
  <sheets>
    <sheet name="BALANCE SHEET PCIF" sheetId="1" r:id="rId1"/>
    <sheet name="INCOME STATEMENT PCIF" sheetId="2" r:id="rId2"/>
  </sheets>
  <calcPr calcId="145621"/>
  <pivotCaches>
    <pivotCache cacheId="88" r:id="rId3"/>
    <pivotCache cacheId="89" r:id="rId4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,_x000d__x000a_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,_x000d__x000a_fundos_proprios_pcif.total_fundos_proprios, fundos_proprios_pcif.total_passivo_fundos_proprios_x000d__x000a_FROM public.activo_pcif activo_pcif, public.passivo_pcif passivo_pcif, public.fundos_proprios_pcif fundos_proprios_pcif_x000d__x000a_WHERE activo_pcif.periodo = 2007 AND passivo_pcif.id_banco = activo_pcif.id_banco AND passivo_pcif.periodo = activo_pcif.periodo AND fundos_proprios_pcif.id_banco = activo_pcif.id_banco AND fundos_proprios_pcif.periodo = activo_pcif.periodo_x000d__x000a_ORDER BY activo_pcif.periodo, activo_pcif.id_banco"/>
  </connection>
  <connection id="2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WHERE demonstracao_resultados_pcif.periodo=2007_x000d__x000a_ORDER BY demonstracao_resultados_pcif.periodo, demonstracao_resultados_pcif.id_banco"/>
  </connection>
  <connection id="3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WHERE fundos_proprios_pcif.periodo = 2008_x000d__x000a_ORDER BY fundos_proprios_pcif.periodo, fundos_proprios_pcif.id_banco"/>
  </connection>
  <connection id="4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 _x000d__x000a_WHERE passivo_pcif.periodo = 2008_x000d__x000a_ORDER BY passivo_pcif.periodo, passivo_pcif.id_banco"/>
  </connection>
</connections>
</file>

<file path=xl/sharedStrings.xml><?xml version="1.0" encoding="utf-8"?>
<sst xmlns="http://schemas.openxmlformats.org/spreadsheetml/2006/main" count="83" uniqueCount="65">
  <si>
    <t>BAI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</si>
  <si>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</si>
  <si>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</si>
  <si>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</si>
  <si>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</si>
  <si>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</si>
  <si>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</si>
  <si>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</si>
  <si>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</si>
  <si>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</si>
  <si>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</si>
  <si>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</si>
  <si>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</si>
  <si>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</si>
  <si>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</si>
  <si>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</si>
  <si>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</si>
  <si>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BALANCE SHEET (PCIF)</t>
  </si>
  <si>
    <t>INCOME STATEMENT (PCIF)</t>
  </si>
  <si>
    <t>Values in millions of Kwanzas (AKZ)</t>
  </si>
  <si>
    <t>Deposits at Credit Institutions</t>
  </si>
  <si>
    <t>Other Loans and Advances to Credit Institutions</t>
  </si>
  <si>
    <t>Bonds and Other Securities</t>
  </si>
  <si>
    <t>Loans</t>
  </si>
  <si>
    <t>Interest</t>
  </si>
  <si>
    <t>Provisions</t>
  </si>
  <si>
    <t>Other Assets</t>
  </si>
  <si>
    <t>TOTAL Assets</t>
  </si>
  <si>
    <t>Deposits</t>
  </si>
  <si>
    <t>Demand Deposits</t>
  </si>
  <si>
    <t>Term Deposits</t>
  </si>
  <si>
    <t>Funds from Other Credit Institutions</t>
  </si>
  <si>
    <t>Funds from the Central Bank and Other Entities</t>
  </si>
  <si>
    <t>Debts Securities Issued</t>
  </si>
  <si>
    <t>Other Funds</t>
  </si>
  <si>
    <t>Other Liabilities</t>
  </si>
  <si>
    <t>Accruals and Deferrals</t>
  </si>
  <si>
    <t xml:space="preserve">Accruals and Deferrals  </t>
  </si>
  <si>
    <t>Provisions for Contingencies and Liabilities</t>
  </si>
  <si>
    <t>TOTAL Liabilities</t>
  </si>
  <si>
    <t>TOTAL Equity</t>
  </si>
  <si>
    <t>TOTAL Liabilities and Equity</t>
  </si>
  <si>
    <t>Net Interest Income</t>
  </si>
  <si>
    <t>Interest and Similar Income</t>
  </si>
  <si>
    <t>Interest and Similar Costs</t>
  </si>
  <si>
    <t>Complementary Margin</t>
  </si>
  <si>
    <t>Commissions</t>
  </si>
  <si>
    <t>Income on Financial Transactions</t>
  </si>
  <si>
    <t>Banking Revenue</t>
  </si>
  <si>
    <t>Staff Expenses</t>
  </si>
  <si>
    <t xml:space="preserve">Administrative Expenses  </t>
  </si>
  <si>
    <t>General Administrative Expenses</t>
  </si>
  <si>
    <t>Depreciation Charges of the Year</t>
  </si>
  <si>
    <t>Taxes and Levies</t>
  </si>
  <si>
    <t>Provisions for the Year</t>
  </si>
  <si>
    <t>Other Income and Expenses</t>
  </si>
  <si>
    <t>Operating Results</t>
  </si>
  <si>
    <t>Extraordinary Results</t>
  </si>
  <si>
    <t>Net Income before Tax and Other Charges</t>
  </si>
  <si>
    <t>Provision for Industrial tax</t>
  </si>
  <si>
    <t>Net Income for the Year</t>
  </si>
  <si>
    <t>Cash and Deposits with the Central Bank</t>
  </si>
  <si>
    <t>Outstanding Loans</t>
  </si>
  <si>
    <t>Overdue Loans</t>
  </si>
  <si>
    <t>Fixed Assets and Equity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</si>
</sst>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HelveticaNeueLT Std Lt"/>
      <family val="2"/>
    </font>
    <font>
      <sz val="11"/>
      <color rgb="FFFF0000"/>
      <name val="HelveticaNeueLT Std Lt"/>
      <family val="2"/>
    </font>
    <font>
      <sz val="12"/>
      <color rgb="FFFF000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3" borderId="0" xfId="0" applyNumberFormat="1" applyFont="1" applyFill="1" applyBorder="1" applyAlignment="1">
      <alignment horizontal="left"/>
    </xf>
    <xf numFmtId="3" fontId="4" fillId="3" borderId="0" xfId="0" applyNumberFormat="1" applyFont="1" applyFill="1" applyBorder="1"/>
    <xf numFmtId="3" fontId="4" fillId="3" borderId="3" xfId="0" applyNumberFormat="1" applyFont="1" applyFill="1" applyBorder="1"/>
    <xf numFmtId="3" fontId="4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/>
    <xf numFmtId="3" fontId="4" fillId="3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/>
    <xf numFmtId="0" fontId="8" fillId="0" borderId="0" xfId="0" applyFont="1"/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/>
    <xf numFmtId="3" fontId="10" fillId="0" borderId="0" xfId="0" applyNumberFormat="1" applyFont="1" applyFill="1"/>
    <xf numFmtId="3" fontId="11" fillId="0" borderId="0" xfId="0" applyNumberFormat="1" applyFont="1" applyFill="1" applyAlignment="1">
      <alignment horizontal="left"/>
    </xf>
    <xf numFmtId="3" fontId="11" fillId="0" borderId="0" xfId="0" applyNumberFormat="1" applyFont="1" applyFill="1"/>
    <xf numFmtId="1" fontId="1" fillId="0" borderId="0" xfId="0" applyNumberFormat="1" applyFont="1" applyAlignment="1">
      <alignment horizontal="left"/>
    </xf>
    <xf numFmtId="0" fontId="3" fillId="0" borderId="0" xfId="0" applyNumberFormat="1" applyFont="1"/>
  </cellXfs>
  <cellStyles count="1">
    <cellStyle name="Normal" xfId="0" builtinId="0"/>
  </cellStyles>
  <dxfs count="46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b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top/>
        <bottom/>
        <horizontal/>
      </border>
    </dxf>
    <dxf>
      <border>
        <top/>
        <bottom/>
        <horizontal/>
      </border>
    </dxf>
    <dxf>
      <font>
        <b/>
      </font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z val="12"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45"/>
      <tableStyleElement type="headerRow" dxfId="4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36.537772222226" createdVersion="4" refreshedVersion="4" minRefreshableVersion="3" recordCount="17">
  <cacheSource type="external" connectionId="2"/>
  <cacheFields count="21">
    <cacheField name="id_banco" numFmtId="0" sqlType="-8">
      <sharedItems count="19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 u="1"/>
        <s v="FNB" u="1"/>
      </sharedItems>
    </cacheField>
    <cacheField name="periodo" numFmtId="0" sqlType="4">
      <sharedItems containsSemiMixedTypes="0" containsString="0" containsNumber="1" containsInteger="1" minValue="2007" maxValue="2007" count="1">
        <n v="2007"/>
      </sharedItems>
    </cacheField>
    <cacheField name="margem_financeira" numFmtId="0" sqlType="2">
      <sharedItems containsSemiMixedTypes="0" containsString="0" containsNumber="1" containsInteger="1" minValue="37" maxValue="13121" count="16">
        <n v="8717"/>
        <n v="37"/>
        <n v="818"/>
        <n v="1996"/>
        <n v="2144"/>
        <n v="575"/>
        <n v="4052"/>
        <n v="13121"/>
        <n v="6782"/>
        <n v="1125"/>
        <n v="245"/>
        <n v="686"/>
        <n v="620"/>
        <n v="9258"/>
        <n v="857"/>
        <n v="1193"/>
      </sharedItems>
    </cacheField>
    <cacheField name="juros_e_proveitos_equiparados" numFmtId="0" sqlType="2">
      <sharedItems containsSemiMixedTypes="0" containsString="0" containsNumber="1" containsInteger="1" minValue="41" maxValue="16694" count="17">
        <n v="11342"/>
        <n v="55"/>
        <n v="1282"/>
        <n v="2379"/>
        <n v="2741"/>
        <n v="1237"/>
        <n v="6952"/>
        <n v="16694"/>
        <n v="9984"/>
        <n v="1436"/>
        <n v="275"/>
        <n v="1304"/>
        <n v="1256"/>
        <n v="13322"/>
        <n v="1105"/>
        <n v="1819"/>
        <n v="41"/>
      </sharedItems>
    </cacheField>
    <cacheField name="juros_e_custos_equiparados" numFmtId="0" sqlType="2">
      <sharedItems containsSemiMixedTypes="0" containsString="0" containsNumber="1" containsInteger="1" minValue="-4064" maxValue="-4" count="17">
        <n v="-2625"/>
        <n v="-18"/>
        <n v="-464"/>
        <n v="-383"/>
        <n v="-597"/>
        <n v="-662"/>
        <n v="-2900"/>
        <n v="-3573"/>
        <n v="-3202"/>
        <n v="-311"/>
        <n v="-30"/>
        <n v="-618"/>
        <n v="-636"/>
        <n v="-4064"/>
        <n v="-248"/>
        <n v="-626"/>
        <n v="-4"/>
      </sharedItems>
    </cacheField>
    <cacheField name="margem_complementar" numFmtId="0" sqlType="2">
      <sharedItems containsSemiMixedTypes="0" containsString="0" containsNumber="1" containsInteger="1" minValue="0" maxValue="6853" count="17">
        <n v="5940"/>
        <n v="20"/>
        <n v="498"/>
        <n v="1106"/>
        <n v="518"/>
        <n v="89"/>
        <n v="5367"/>
        <n v="4947"/>
        <n v="3925"/>
        <n v="774"/>
        <n v="34"/>
        <n v="686"/>
        <n v="1234"/>
        <n v="6853"/>
        <n v="963"/>
        <n v="887"/>
        <n v="0"/>
      </sharedItems>
    </cacheField>
    <cacheField name="comissoes" numFmtId="0" sqlType="2">
      <sharedItems containsSemiMixedTypes="0" containsString="0" containsNumber="1" containsInteger="1" minValue="0" maxValue="4546" count="12">
        <n v="2024"/>
        <n v="3"/>
        <n v="0"/>
        <n v="398"/>
        <n v="329"/>
        <n v="2134"/>
        <n v="1630"/>
        <n v="402"/>
        <n v="447"/>
        <n v="936"/>
        <n v="4546"/>
        <n v="541"/>
      </sharedItems>
    </cacheField>
    <cacheField name="resultados_operacoes_financeiras" numFmtId="0" sqlType="2">
      <sharedItems containsSemiMixedTypes="0" containsString="0" containsNumber="1" containsInteger="1" minValue="-240" maxValue="3916" count="13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</sharedItems>
    </cacheField>
    <cacheField name="produto_bancario" numFmtId="0" sqlType="2">
      <sharedItems containsSemiMixedTypes="0" containsString="0" containsNumber="1" containsInteger="1" minValue="37" maxValue="18068" count="17">
        <n v="14657"/>
        <n v="57"/>
        <n v="1316"/>
        <n v="3102"/>
        <n v="2662"/>
        <n v="664"/>
        <n v="9419"/>
        <n v="18068"/>
        <n v="10707"/>
        <n v="1899"/>
        <n v="279"/>
        <n v="1372"/>
        <n v="1854"/>
        <n v="16111"/>
        <n v="1820"/>
        <n v="2080"/>
        <n v="37"/>
      </sharedItems>
    </cacheField>
    <cacheField name="custos_administrativos" numFmtId="0" sqlType="2">
      <sharedItems containsSemiMixedTypes="0" containsString="0" containsNumber="1" containsInteger="1" minValue="-8831" maxValue="-219" count="17">
        <n v="-4130"/>
        <n v="-219"/>
        <n v="-1185"/>
        <n v="-936"/>
        <n v="-2669"/>
        <n v="-1237"/>
        <n v="-3767"/>
        <n v="-6362"/>
        <n v="-4539"/>
        <n v="-1059"/>
        <n v="-312"/>
        <n v="-636"/>
        <n v="-1186"/>
        <n v="-8831"/>
        <n v="-871"/>
        <n v="-1542"/>
        <n v="-322"/>
      </sharedItems>
    </cacheField>
    <cacheField name="pessoal" numFmtId="0" sqlType="2">
      <sharedItems containsSemiMixedTypes="0" containsString="0" containsNumber="1" containsInteger="1" minValue="-4912" maxValue="0" count="17">
        <n v="-1661"/>
        <n v="-134"/>
        <n v="-1185"/>
        <n v="-512"/>
        <n v="-2669"/>
        <n v="-531"/>
        <n v="0"/>
        <n v="-2654"/>
        <n v="-2334"/>
        <n v="-402"/>
        <n v="-312"/>
        <n v="-238"/>
        <n v="-376"/>
        <n v="-4912"/>
        <n v="-313"/>
        <n v="-523"/>
        <n v="-322"/>
      </sharedItems>
    </cacheField>
    <cacheField name="gastos_administrativos" numFmtId="0" sqlType="2">
      <sharedItems containsSemiMixedTypes="0" containsString="0" containsNumber="1" containsInteger="1" minValue="-2872" maxValue="0" count="13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</sharedItems>
    </cacheField>
    <cacheField name="amortizacoes" numFmtId="0" sqlType="2">
      <sharedItems containsSemiMixedTypes="0" containsString="0" containsNumber="1" containsInteger="1" minValue="-949" maxValue="0" count="13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</sharedItems>
    </cacheField>
    <cacheField name="impostos_taxas" numFmtId="0" sqlType="2">
      <sharedItems containsSemiMixedTypes="0" containsString="0" containsNumber="1" containsInteger="1" minValue="-165" maxValue="0" count="7">
        <n v="-36"/>
        <n v="-1"/>
        <n v="0"/>
        <n v="-8"/>
        <n v="-72"/>
        <n v="-165"/>
        <n v="-3"/>
      </sharedItems>
    </cacheField>
    <cacheField name="provisoes_do_exercicio" numFmtId="0" sqlType="2">
      <sharedItems containsSemiMixedTypes="0" containsString="0" containsNumber="1" containsInteger="1" minValue="-3367" maxValue="126" count="17">
        <n v="-2159"/>
        <n v="-4"/>
        <n v="-91"/>
        <n v="-148"/>
        <n v="126"/>
        <n v="-25"/>
        <n v="-283"/>
        <n v="-3367"/>
        <n v="-1348"/>
        <n v="-173"/>
        <n v="-35"/>
        <n v="-248"/>
        <n v="-262"/>
        <n v="-3002"/>
        <n v="-306"/>
        <n v="-135"/>
        <n v="-3"/>
      </sharedItems>
    </cacheField>
    <cacheField name="outros_proveitos_e_custos" numFmtId="0" sqlType="2">
      <sharedItems containsSemiMixedTypes="0" containsString="0" containsNumber="1" containsInteger="1" minValue="-189" maxValue="2538" count="13">
        <n v="494"/>
        <n v="1"/>
        <n v="0"/>
        <n v="119"/>
        <n v="-8"/>
        <n v="2538"/>
        <n v="1183"/>
        <n v="3"/>
        <n v="675"/>
        <n v="-2"/>
        <n v="-189"/>
        <n v="24"/>
        <n v="186"/>
      </sharedItems>
    </cacheField>
    <cacheField name="resultado_operacional" numFmtId="0" sqlType="2">
      <sharedItems containsSemiMixedTypes="0" containsString="0" containsNumber="1" containsInteger="1" minValue="-606" maxValue="10877" count="17">
        <n v="8862"/>
        <n v="-165"/>
        <n v="40"/>
        <n v="2137"/>
        <n v="119"/>
        <n v="-606"/>
        <n v="5369"/>
        <n v="10877"/>
        <n v="6003"/>
        <n v="670"/>
        <n v="-68"/>
        <n v="1163"/>
        <n v="404"/>
        <n v="4089"/>
        <n v="667"/>
        <n v="589"/>
        <n v="-288"/>
      </sharedItems>
    </cacheField>
    <cacheField name="resultado_nao_operacional" numFmtId="0" sqlType="2">
      <sharedItems containsSemiMixedTypes="0" containsString="0" containsNumber="1" containsInteger="1" minValue="-79" maxValue="513" count="13">
        <n v="-79"/>
        <n v="0"/>
        <n v="-6"/>
        <n v="29"/>
        <n v="513"/>
        <n v="-36"/>
        <n v="120"/>
        <n v="-1"/>
        <n v="77"/>
        <n v="11"/>
        <n v="-19"/>
        <n v="10"/>
        <n v="-18"/>
      </sharedItems>
    </cacheField>
    <cacheField name="resultado_antes_impostos" numFmtId="0" sqlType="2">
      <sharedItems containsSemiMixedTypes="0" containsString="0" containsNumber="1" containsInteger="1" minValue="-606" maxValue="10997" count="17">
        <n v="8783"/>
        <n v="-165"/>
        <n v="34"/>
        <n v="2166"/>
        <n v="632"/>
        <n v="-606"/>
        <n v="5333"/>
        <n v="10997"/>
        <n v="6002"/>
        <n v="747"/>
        <n v="-68"/>
        <n v="1174"/>
        <n v="404"/>
        <n v="4070"/>
        <n v="677"/>
        <n v="571"/>
        <n v="-288"/>
      </sharedItems>
    </cacheField>
    <cacheField name="imposto_industrial" numFmtId="0" sqlType="2">
      <sharedItems containsSemiMixedTypes="0" containsString="0" containsNumber="1" containsInteger="1" minValue="-3228" maxValue="0" count="9">
        <n v="-2923"/>
        <n v="0"/>
        <n v="-659"/>
        <n v="-12"/>
        <n v="-3228"/>
        <n v="-214"/>
        <n v="-504"/>
        <n v="-237"/>
        <n v="-114"/>
      </sharedItems>
    </cacheField>
    <cacheField name="resultado_exercicio" numFmtId="0" sqlType="2">
      <sharedItems containsSemiMixedTypes="0" containsString="0" containsNumber="1" containsInteger="1" minValue="-606" maxValue="7769" count="17">
        <n v="5860"/>
        <n v="-165"/>
        <n v="34"/>
        <n v="1507"/>
        <n v="632"/>
        <n v="-606"/>
        <n v="5321"/>
        <n v="7769"/>
        <n v="6002"/>
        <n v="533"/>
        <n v="-68"/>
        <n v="1174"/>
        <n v="404"/>
        <n v="3566"/>
        <n v="440"/>
        <n v="457"/>
        <n v="-28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1936.559954398152" createdVersion="4" refreshedVersion="4" minRefreshableVersion="3" recordCount="17">
  <cacheSource type="external" connectionId="1"/>
  <cacheFields count="28">
    <cacheField name="id_banco" numFmtId="0" sqlType="-8">
      <sharedItems count="19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 u="1"/>
        <s v="FNB" u="1"/>
      </sharedItems>
    </cacheField>
    <cacheField name="periodo" numFmtId="0" sqlType="4">
      <sharedItems containsSemiMixedTypes="0" containsString="0" containsNumber="1" containsInteger="1" minValue="2007" maxValue="2007" count="1">
        <n v="2007"/>
      </sharedItems>
    </cacheField>
    <cacheField name="caixa_disponibilidades_bna" numFmtId="0" sqlType="2">
      <sharedItems containsSemiMixedTypes="0" containsString="0" containsNumber="1" containsInteger="1" minValue="22" maxValue="37856" count="17">
        <n v="37856"/>
        <n v="143"/>
        <n v="2820"/>
        <n v="5898"/>
        <n v="9658"/>
        <n v="22"/>
        <n v="14086"/>
        <n v="30969"/>
        <n v="23561"/>
        <n v="4101"/>
        <n v="313"/>
        <n v="1661"/>
        <n v="2423"/>
        <n v="33281"/>
        <n v="2699"/>
        <n v="6259"/>
        <n v="67"/>
      </sharedItems>
    </cacheField>
    <cacheField name="disponibilidades_inst_credito" numFmtId="0" sqlType="2">
      <sharedItems containsSemiMixedTypes="0" containsString="0" containsNumber="1" containsInteger="1" minValue="11" maxValue="16887" count="17">
        <n v="16887"/>
        <n v="136"/>
        <n v="353"/>
        <n v="733"/>
        <n v="1303"/>
        <n v="308"/>
        <n v="2914"/>
        <n v="1804"/>
        <n v="1881"/>
        <n v="117"/>
        <n v="31"/>
        <n v="3243"/>
        <n v="1070"/>
        <n v="13083"/>
        <n v="622"/>
        <n v="507"/>
        <n v="11"/>
      </sharedItems>
    </cacheField>
    <cacheField name="outros_creditos_em_inst_credito" numFmtId="0" sqlType="2">
      <sharedItems containsSemiMixedTypes="0" containsString="0" containsNumber="1" containsInteger="1" minValue="0" maxValue="99813" count="17">
        <n v="99813"/>
        <n v="224"/>
        <n v="2376"/>
        <n v="4176"/>
        <n v="7854"/>
        <n v="453"/>
        <n v="1149"/>
        <n v="10434"/>
        <n v="8400"/>
        <n v="1345"/>
        <n v="0"/>
        <n v="933"/>
        <n v="6530"/>
        <n v="20256"/>
        <n v="1978"/>
        <n v="3714"/>
        <n v="445"/>
      </sharedItems>
    </cacheField>
    <cacheField name="creditos" numFmtId="0" sqlType="2">
      <sharedItems containsSemiMixedTypes="0" containsString="0" containsNumber="1" containsInteger="1" minValue="90" maxValue="109789" count="17">
        <n v="62672"/>
        <n v="105"/>
        <n v="5506"/>
        <n v="11580"/>
        <n v="11302"/>
        <n v="137"/>
        <n v="63200"/>
        <n v="109789"/>
        <n v="92070"/>
        <n v="12972"/>
        <n v="694"/>
        <n v="13154"/>
        <n v="3013"/>
        <n v="99262"/>
        <n v="7806"/>
        <n v="9034"/>
        <n v="90"/>
      </sharedItems>
    </cacheField>
    <cacheField name="credito_vincendo" numFmtId="0" sqlType="2">
      <sharedItems containsSemiMixedTypes="0" containsString="0" containsNumber="1" containsInteger="1" minValue="0" maxValue="110799" count="13">
        <n v="63832"/>
        <n v="105"/>
        <n v="0"/>
        <n v="11580"/>
        <n v="137"/>
        <n v="63200"/>
        <n v="110799"/>
        <n v="92186"/>
        <n v="13155"/>
        <n v="3013"/>
        <n v="101076"/>
        <n v="7939"/>
        <n v="9175"/>
      </sharedItems>
    </cacheField>
    <cacheField name="credito_vencido" numFmtId="0" sqlType="2">
      <sharedItems containsSemiMixedTypes="0" containsString="0" containsNumber="1" containsInteger="1" minValue="0" maxValue="0" count="1">
        <n v="0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1814" maxValue="0" count="8">
        <n v="-1160"/>
        <n v="0"/>
        <n v="-1010"/>
        <n v="-116"/>
        <n v="-1"/>
        <n v="-1814"/>
        <n v="-133"/>
        <n v="-141"/>
      </sharedItems>
    </cacheField>
    <cacheField name="obrigacoes_e_titulos" numFmtId="0" sqlType="2">
      <sharedItems containsSemiMixedTypes="0" containsString="0" containsNumber="1" containsInteger="1" minValue="56" maxValue="101904" count="17">
        <n v="42795"/>
        <n v="749"/>
        <n v="5890"/>
        <n v="12849"/>
        <n v="16396"/>
        <n v="22284"/>
        <n v="55340"/>
        <n v="101904"/>
        <n v="43343"/>
        <n v="4914"/>
        <n v="56"/>
        <n v="13182"/>
        <n v="11742"/>
        <n v="24891"/>
        <n v="2460"/>
        <n v="14066"/>
        <n v="168"/>
      </sharedItems>
    </cacheField>
    <cacheField name="imobilizacoes" numFmtId="0" sqlType="2">
      <sharedItems containsSemiMixedTypes="0" containsString="0" containsNumber="1" containsInteger="1" minValue="0" maxValue="11871" count="14">
        <n v="10551"/>
        <n v="267"/>
        <n v="0"/>
        <n v="1458"/>
        <n v="351"/>
        <n v="5604"/>
        <n v="8836"/>
        <n v="3692"/>
        <n v="1858"/>
        <n v="766"/>
        <n v="633"/>
        <n v="11871"/>
        <n v="1067"/>
        <n v="1368"/>
      </sharedItems>
    </cacheField>
    <cacheField name="outros_activos" numFmtId="0" sqlType="2">
      <sharedItems containsSemiMixedTypes="0" containsString="0" containsNumber="1" containsInteger="1" minValue="0" maxValue="7116" count="17">
        <n v="631"/>
        <n v="7"/>
        <n v="1223"/>
        <n v="34"/>
        <n v="7116"/>
        <n v="191"/>
        <n v="17"/>
        <n v="119"/>
        <n v="51"/>
        <n v="4"/>
        <n v="170"/>
        <n v="151"/>
        <n v="0"/>
        <n v="5891"/>
        <n v="302"/>
        <n v="97"/>
        <n v="180"/>
      </sharedItems>
    </cacheField>
    <cacheField name="contas_regularizacao_activo" numFmtId="0" sqlType="2">
      <sharedItems containsSemiMixedTypes="0" containsString="0" containsNumber="1" containsInteger="1" minValue="0" maxValue="5222" count="14">
        <n v="2974"/>
        <n v="35"/>
        <n v="0"/>
        <n v="251"/>
        <n v="70"/>
        <n v="2625"/>
        <n v="2635"/>
        <n v="1581"/>
        <n v="189"/>
        <n v="109"/>
        <n v="518"/>
        <n v="5222"/>
        <n v="222"/>
        <n v="406"/>
      </sharedItems>
    </cacheField>
    <cacheField name="total_activo" numFmtId="0" sqlType="2">
      <sharedItems containsSemiMixedTypes="0" containsString="0" containsNumber="1" containsInteger="1" minValue="961" maxValue="274179" count="17">
        <n v="274179"/>
        <n v="1666"/>
        <n v="18168"/>
        <n v="36979"/>
        <n v="53629"/>
        <n v="23816"/>
        <n v="144935"/>
        <n v="266490"/>
        <n v="174579"/>
        <n v="25500"/>
        <n v="1264"/>
        <n v="33199"/>
        <n v="25929"/>
        <n v="213757"/>
        <n v="17156"/>
        <n v="35451"/>
        <n v="961"/>
      </sharedItems>
    </cacheField>
    <cacheField name="recursos_inst_credito" numFmtId="0" sqlType="2">
      <sharedItems containsSemiMixedTypes="0" containsString="0" containsNumber="1" containsInteger="1" minValue="0" maxValue="34517" count="11">
        <n v="945"/>
        <n v="0"/>
        <n v="941"/>
        <n v="34517"/>
        <n v="5494"/>
        <n v="3592"/>
        <n v="140"/>
        <n v="1164"/>
        <n v="3520"/>
        <n v="138"/>
        <n v="667"/>
      </sharedItems>
    </cacheField>
    <cacheField name="depositos" numFmtId="0" sqlType="2">
      <sharedItems containsSemiMixedTypes="0" containsString="0" containsNumber="1" containsInteger="1" minValue="0" maxValue="211984" count="17">
        <n v="211984"/>
        <n v="358"/>
        <n v="11745"/>
        <n v="24245"/>
        <n v="34181"/>
        <n v="0"/>
        <n v="90759"/>
        <n v="152068"/>
        <n v="120364"/>
        <n v="13804"/>
        <n v="738"/>
        <n v="8347"/>
        <n v="16109"/>
        <n v="179093"/>
        <n v="9238"/>
        <n v="22736"/>
        <n v="265"/>
      </sharedItems>
    </cacheField>
    <cacheField name="depositos_ordem" numFmtId="0" sqlType="2">
      <sharedItems containsSemiMixedTypes="0" containsString="0" containsNumber="1" containsInteger="1" minValue="0" maxValue="202011" count="17">
        <n v="202011"/>
        <n v="343"/>
        <n v="7630"/>
        <n v="18885"/>
        <n v="31541"/>
        <n v="0"/>
        <n v="51932"/>
        <n v="130439"/>
        <n v="90779"/>
        <n v="8655"/>
        <n v="523"/>
        <n v="6113"/>
        <n v="9987"/>
        <n v="135017"/>
        <n v="6096"/>
        <n v="13963"/>
        <n v="66"/>
      </sharedItems>
    </cacheField>
    <cacheField name="depositos_prazo" numFmtId="0" sqlType="2">
      <sharedItems containsSemiMixedTypes="0" containsString="0" containsNumber="1" containsInteger="1" minValue="0" maxValue="44076" count="17">
        <n v="9973"/>
        <n v="15"/>
        <n v="4115"/>
        <n v="5360"/>
        <n v="2640"/>
        <n v="0"/>
        <n v="38827"/>
        <n v="21629"/>
        <n v="29585"/>
        <n v="5149"/>
        <n v="215"/>
        <n v="2234"/>
        <n v="6122"/>
        <n v="44076"/>
        <n v="3142"/>
        <n v="8773"/>
        <n v="199"/>
      </sharedItems>
    </cacheField>
    <cacheField name="recursos_bna_e_outas_entidades" numFmtId="0" sqlType="2">
      <sharedItems containsSemiMixedTypes="0" containsString="0" containsNumber="1" containsInteger="1" minValue="0" maxValue="65287" count="12">
        <n v="0"/>
        <n v="405"/>
        <n v="2575"/>
        <n v="14797"/>
        <n v="6020"/>
        <n v="65287"/>
        <n v="38270"/>
        <n v="3191"/>
        <n v="6"/>
        <n v="4325"/>
        <n v="8631"/>
        <n v="9947"/>
      </sharedItems>
    </cacheField>
    <cacheField name="responsabilidades_titulos" numFmtId="0" sqlType="2">
      <sharedItems containsSemiMixedTypes="0" containsString="0" containsNumber="1" containsInteger="1" minValue="0" maxValue="32788" count="3">
        <n v="32788"/>
        <n v="0"/>
        <n v="19614"/>
      </sharedItems>
    </cacheField>
    <cacheField name="outros_recursos" numFmtId="0" sqlType="2">
      <sharedItems containsSemiMixedTypes="0" containsString="0" containsNumber="1" containsInteger="1" minValue="0" maxValue="1628" count="3">
        <n v="1544"/>
        <n v="0"/>
        <n v="1628"/>
      </sharedItems>
    </cacheField>
    <cacheField name="outros_passivos" numFmtId="0" sqlType="2">
      <sharedItems containsSemiMixedTypes="0" containsString="0" containsNumber="1" containsInteger="1" minValue="3" maxValue="11583" count="17">
        <n v="4732"/>
        <n v="439"/>
        <n v="4145"/>
        <n v="675"/>
        <n v="11583"/>
        <n v="419"/>
        <n v="628"/>
        <n v="4041"/>
        <n v="111"/>
        <n v="284"/>
        <n v="34"/>
        <n v="24"/>
        <n v="3"/>
        <n v="782"/>
        <n v="325"/>
        <n v="279"/>
        <n v="196"/>
      </sharedItems>
    </cacheField>
    <cacheField name="contas_regularizacao_passivo" numFmtId="0" sqlType="2">
      <sharedItems containsSemiMixedTypes="0" containsString="0" containsNumber="1" containsInteger="1" minValue="0" maxValue="5170" count="14">
        <n v="1587"/>
        <n v="221"/>
        <n v="0"/>
        <n v="674"/>
        <n v="416"/>
        <n v="968"/>
        <n v="5020"/>
        <n v="2143"/>
        <n v="251"/>
        <n v="1005"/>
        <n v="559"/>
        <n v="5170"/>
        <n v="102"/>
        <n v="654"/>
      </sharedItems>
    </cacheField>
    <cacheField name="provisoes_para_riscos" numFmtId="0" sqlType="2">
      <sharedItems containsSemiMixedTypes="0" containsString="0" containsNumber="1" containsInteger="1" minValue="3" maxValue="6085" count="16">
        <n v="3191"/>
        <n v="3"/>
        <n v="109"/>
        <n v="442"/>
        <n v="448"/>
        <n v="25"/>
        <n v="747"/>
        <n v="6085"/>
        <n v="2245"/>
        <n v="325"/>
        <n v="20"/>
        <n v="248"/>
        <n v="262"/>
        <n v="5816"/>
        <n v="553"/>
        <n v="378"/>
      </sharedItems>
    </cacheField>
    <cacheField name="total_passivo" numFmtId="0" sqlType="2">
      <sharedItems containsSemiMixedTypes="0" containsString="0" containsNumber="1" containsInteger="1" minValue="464" maxValue="256771" count="17">
        <n v="256771"/>
        <n v="1426"/>
        <n v="15999"/>
        <n v="29552"/>
        <n v="46212"/>
        <n v="15657"/>
        <n v="133639"/>
        <n v="237995"/>
        <n v="163133"/>
        <n v="21447"/>
        <n v="932"/>
        <n v="30408"/>
        <n v="24778"/>
        <n v="199630"/>
        <n v="12513"/>
        <n v="33994"/>
        <n v="464"/>
      </sharedItems>
    </cacheField>
    <cacheField name="total_fundos_proprios" numFmtId="0" sqlType="2">
      <sharedItems containsSemiMixedTypes="0" containsString="0" containsNumber="1" containsInteger="1" minValue="240" maxValue="28495" count="17">
        <n v="17408"/>
        <n v="240"/>
        <n v="2169"/>
        <n v="7427"/>
        <n v="7417"/>
        <n v="8159"/>
        <n v="11296"/>
        <n v="28495"/>
        <n v="11446"/>
        <n v="4053"/>
        <n v="332"/>
        <n v="2791"/>
        <n v="1151"/>
        <n v="14127"/>
        <n v="4643"/>
        <n v="1457"/>
        <n v="497"/>
      </sharedItems>
    </cacheField>
    <cacheField name="total_passivo_fundos_proprios" numFmtId="0" sqlType="2">
      <sharedItems containsSemiMixedTypes="0" containsString="0" containsNumber="1" containsInteger="1" minValue="961" maxValue="274179" count="17">
        <n v="274179"/>
        <n v="1666"/>
        <n v="18168"/>
        <n v="36979"/>
        <n v="53629"/>
        <n v="23816"/>
        <n v="144935"/>
        <n v="266490"/>
        <n v="174579"/>
        <n v="25500"/>
        <n v="1264"/>
        <n v="33199"/>
        <n v="25929"/>
        <n v="213757"/>
        <n v="17156"/>
        <n v="35451"/>
        <n v="96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0"/>
    <x v="2"/>
    <x v="2"/>
    <x v="2"/>
    <x v="2"/>
    <x v="2"/>
    <x v="2"/>
    <x v="2"/>
    <x v="2"/>
    <x v="2"/>
    <x v="2"/>
    <x v="2"/>
    <x v="2"/>
    <x v="2"/>
    <x v="2"/>
    <x v="2"/>
    <x v="2"/>
    <x v="2"/>
    <x v="1"/>
    <x v="2"/>
  </r>
  <r>
    <x v="3"/>
    <x v="0"/>
    <x v="3"/>
    <x v="3"/>
    <x v="3"/>
    <x v="3"/>
    <x v="3"/>
    <x v="3"/>
    <x v="3"/>
    <x v="3"/>
    <x v="3"/>
    <x v="3"/>
    <x v="3"/>
    <x v="3"/>
    <x v="3"/>
    <x v="3"/>
    <x v="3"/>
    <x v="3"/>
    <x v="3"/>
    <x v="2"/>
    <x v="3"/>
  </r>
  <r>
    <x v="4"/>
    <x v="0"/>
    <x v="4"/>
    <x v="4"/>
    <x v="4"/>
    <x v="4"/>
    <x v="2"/>
    <x v="2"/>
    <x v="4"/>
    <x v="4"/>
    <x v="4"/>
    <x v="2"/>
    <x v="2"/>
    <x v="2"/>
    <x v="4"/>
    <x v="2"/>
    <x v="4"/>
    <x v="4"/>
    <x v="4"/>
    <x v="1"/>
    <x v="4"/>
  </r>
  <r>
    <x v="5"/>
    <x v="0"/>
    <x v="5"/>
    <x v="5"/>
    <x v="5"/>
    <x v="5"/>
    <x v="4"/>
    <x v="4"/>
    <x v="5"/>
    <x v="5"/>
    <x v="5"/>
    <x v="4"/>
    <x v="4"/>
    <x v="2"/>
    <x v="5"/>
    <x v="4"/>
    <x v="5"/>
    <x v="1"/>
    <x v="5"/>
    <x v="1"/>
    <x v="5"/>
  </r>
  <r>
    <x v="6"/>
    <x v="0"/>
    <x v="6"/>
    <x v="6"/>
    <x v="6"/>
    <x v="6"/>
    <x v="2"/>
    <x v="2"/>
    <x v="6"/>
    <x v="6"/>
    <x v="6"/>
    <x v="2"/>
    <x v="2"/>
    <x v="2"/>
    <x v="6"/>
    <x v="2"/>
    <x v="6"/>
    <x v="5"/>
    <x v="6"/>
    <x v="3"/>
    <x v="6"/>
  </r>
  <r>
    <x v="7"/>
    <x v="0"/>
    <x v="7"/>
    <x v="7"/>
    <x v="7"/>
    <x v="7"/>
    <x v="5"/>
    <x v="5"/>
    <x v="7"/>
    <x v="7"/>
    <x v="7"/>
    <x v="5"/>
    <x v="5"/>
    <x v="4"/>
    <x v="7"/>
    <x v="5"/>
    <x v="7"/>
    <x v="6"/>
    <x v="7"/>
    <x v="4"/>
    <x v="7"/>
  </r>
  <r>
    <x v="8"/>
    <x v="0"/>
    <x v="8"/>
    <x v="8"/>
    <x v="8"/>
    <x v="8"/>
    <x v="6"/>
    <x v="6"/>
    <x v="8"/>
    <x v="8"/>
    <x v="8"/>
    <x v="6"/>
    <x v="6"/>
    <x v="3"/>
    <x v="8"/>
    <x v="6"/>
    <x v="8"/>
    <x v="7"/>
    <x v="8"/>
    <x v="1"/>
    <x v="8"/>
  </r>
  <r>
    <x v="9"/>
    <x v="0"/>
    <x v="9"/>
    <x v="9"/>
    <x v="9"/>
    <x v="9"/>
    <x v="7"/>
    <x v="7"/>
    <x v="9"/>
    <x v="9"/>
    <x v="9"/>
    <x v="7"/>
    <x v="7"/>
    <x v="2"/>
    <x v="9"/>
    <x v="7"/>
    <x v="9"/>
    <x v="8"/>
    <x v="9"/>
    <x v="5"/>
    <x v="9"/>
  </r>
  <r>
    <x v="10"/>
    <x v="0"/>
    <x v="10"/>
    <x v="10"/>
    <x v="10"/>
    <x v="10"/>
    <x v="2"/>
    <x v="2"/>
    <x v="10"/>
    <x v="10"/>
    <x v="10"/>
    <x v="2"/>
    <x v="2"/>
    <x v="2"/>
    <x v="10"/>
    <x v="2"/>
    <x v="10"/>
    <x v="1"/>
    <x v="10"/>
    <x v="1"/>
    <x v="10"/>
  </r>
  <r>
    <x v="11"/>
    <x v="0"/>
    <x v="11"/>
    <x v="11"/>
    <x v="11"/>
    <x v="11"/>
    <x v="8"/>
    <x v="8"/>
    <x v="11"/>
    <x v="11"/>
    <x v="11"/>
    <x v="8"/>
    <x v="8"/>
    <x v="1"/>
    <x v="11"/>
    <x v="8"/>
    <x v="11"/>
    <x v="9"/>
    <x v="11"/>
    <x v="1"/>
    <x v="11"/>
  </r>
  <r>
    <x v="12"/>
    <x v="0"/>
    <x v="12"/>
    <x v="12"/>
    <x v="12"/>
    <x v="12"/>
    <x v="9"/>
    <x v="9"/>
    <x v="12"/>
    <x v="12"/>
    <x v="12"/>
    <x v="9"/>
    <x v="9"/>
    <x v="2"/>
    <x v="12"/>
    <x v="9"/>
    <x v="12"/>
    <x v="1"/>
    <x v="12"/>
    <x v="1"/>
    <x v="12"/>
  </r>
  <r>
    <x v="13"/>
    <x v="0"/>
    <x v="13"/>
    <x v="13"/>
    <x v="13"/>
    <x v="13"/>
    <x v="10"/>
    <x v="10"/>
    <x v="13"/>
    <x v="13"/>
    <x v="13"/>
    <x v="10"/>
    <x v="10"/>
    <x v="5"/>
    <x v="13"/>
    <x v="10"/>
    <x v="13"/>
    <x v="10"/>
    <x v="13"/>
    <x v="6"/>
    <x v="13"/>
  </r>
  <r>
    <x v="14"/>
    <x v="0"/>
    <x v="14"/>
    <x v="14"/>
    <x v="14"/>
    <x v="14"/>
    <x v="8"/>
    <x v="11"/>
    <x v="14"/>
    <x v="14"/>
    <x v="14"/>
    <x v="11"/>
    <x v="11"/>
    <x v="2"/>
    <x v="14"/>
    <x v="11"/>
    <x v="14"/>
    <x v="11"/>
    <x v="14"/>
    <x v="7"/>
    <x v="14"/>
  </r>
  <r>
    <x v="15"/>
    <x v="0"/>
    <x v="15"/>
    <x v="15"/>
    <x v="15"/>
    <x v="15"/>
    <x v="11"/>
    <x v="12"/>
    <x v="15"/>
    <x v="15"/>
    <x v="15"/>
    <x v="12"/>
    <x v="12"/>
    <x v="6"/>
    <x v="15"/>
    <x v="12"/>
    <x v="15"/>
    <x v="12"/>
    <x v="15"/>
    <x v="8"/>
    <x v="15"/>
  </r>
  <r>
    <x v="16"/>
    <x v="0"/>
    <x v="1"/>
    <x v="16"/>
    <x v="16"/>
    <x v="16"/>
    <x v="2"/>
    <x v="2"/>
    <x v="16"/>
    <x v="16"/>
    <x v="16"/>
    <x v="2"/>
    <x v="2"/>
    <x v="2"/>
    <x v="16"/>
    <x v="2"/>
    <x v="16"/>
    <x v="1"/>
    <x v="16"/>
    <x v="1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x v="2"/>
    <x v="0"/>
    <x v="2"/>
    <x v="2"/>
    <x v="2"/>
    <x v="2"/>
    <x v="2"/>
    <x v="0"/>
    <x v="0"/>
    <x v="1"/>
    <x v="2"/>
    <x v="2"/>
    <x v="2"/>
    <x v="2"/>
    <x v="2"/>
    <x v="1"/>
    <x v="2"/>
    <x v="2"/>
    <x v="2"/>
    <x v="0"/>
    <x v="1"/>
    <x v="1"/>
    <x v="2"/>
    <x v="2"/>
    <x v="2"/>
    <x v="2"/>
    <x v="2"/>
    <x v="2"/>
  </r>
  <r>
    <x v="3"/>
    <x v="0"/>
    <x v="3"/>
    <x v="3"/>
    <x v="3"/>
    <x v="3"/>
    <x v="3"/>
    <x v="0"/>
    <x v="0"/>
    <x v="1"/>
    <x v="3"/>
    <x v="3"/>
    <x v="3"/>
    <x v="3"/>
    <x v="3"/>
    <x v="2"/>
    <x v="3"/>
    <x v="3"/>
    <x v="3"/>
    <x v="2"/>
    <x v="1"/>
    <x v="1"/>
    <x v="3"/>
    <x v="3"/>
    <x v="3"/>
    <x v="3"/>
    <x v="3"/>
    <x v="3"/>
  </r>
  <r>
    <x v="4"/>
    <x v="0"/>
    <x v="4"/>
    <x v="4"/>
    <x v="4"/>
    <x v="4"/>
    <x v="2"/>
    <x v="0"/>
    <x v="0"/>
    <x v="1"/>
    <x v="4"/>
    <x v="2"/>
    <x v="4"/>
    <x v="2"/>
    <x v="4"/>
    <x v="1"/>
    <x v="4"/>
    <x v="4"/>
    <x v="4"/>
    <x v="0"/>
    <x v="1"/>
    <x v="1"/>
    <x v="4"/>
    <x v="2"/>
    <x v="4"/>
    <x v="4"/>
    <x v="4"/>
    <x v="4"/>
  </r>
  <r>
    <x v="5"/>
    <x v="0"/>
    <x v="5"/>
    <x v="5"/>
    <x v="5"/>
    <x v="5"/>
    <x v="4"/>
    <x v="0"/>
    <x v="0"/>
    <x v="1"/>
    <x v="5"/>
    <x v="4"/>
    <x v="5"/>
    <x v="4"/>
    <x v="5"/>
    <x v="1"/>
    <x v="5"/>
    <x v="5"/>
    <x v="5"/>
    <x v="3"/>
    <x v="1"/>
    <x v="1"/>
    <x v="5"/>
    <x v="4"/>
    <x v="5"/>
    <x v="5"/>
    <x v="5"/>
    <x v="5"/>
  </r>
  <r>
    <x v="6"/>
    <x v="0"/>
    <x v="6"/>
    <x v="6"/>
    <x v="6"/>
    <x v="6"/>
    <x v="5"/>
    <x v="0"/>
    <x v="0"/>
    <x v="1"/>
    <x v="6"/>
    <x v="5"/>
    <x v="6"/>
    <x v="5"/>
    <x v="6"/>
    <x v="3"/>
    <x v="6"/>
    <x v="6"/>
    <x v="6"/>
    <x v="4"/>
    <x v="1"/>
    <x v="1"/>
    <x v="6"/>
    <x v="5"/>
    <x v="6"/>
    <x v="6"/>
    <x v="6"/>
    <x v="6"/>
  </r>
  <r>
    <x v="7"/>
    <x v="0"/>
    <x v="7"/>
    <x v="7"/>
    <x v="7"/>
    <x v="7"/>
    <x v="6"/>
    <x v="0"/>
    <x v="0"/>
    <x v="2"/>
    <x v="7"/>
    <x v="6"/>
    <x v="7"/>
    <x v="6"/>
    <x v="7"/>
    <x v="4"/>
    <x v="7"/>
    <x v="7"/>
    <x v="7"/>
    <x v="5"/>
    <x v="1"/>
    <x v="1"/>
    <x v="7"/>
    <x v="6"/>
    <x v="7"/>
    <x v="7"/>
    <x v="7"/>
    <x v="7"/>
  </r>
  <r>
    <x v="8"/>
    <x v="0"/>
    <x v="8"/>
    <x v="8"/>
    <x v="8"/>
    <x v="8"/>
    <x v="7"/>
    <x v="0"/>
    <x v="0"/>
    <x v="3"/>
    <x v="8"/>
    <x v="7"/>
    <x v="8"/>
    <x v="7"/>
    <x v="8"/>
    <x v="1"/>
    <x v="8"/>
    <x v="8"/>
    <x v="8"/>
    <x v="6"/>
    <x v="1"/>
    <x v="1"/>
    <x v="8"/>
    <x v="7"/>
    <x v="8"/>
    <x v="8"/>
    <x v="8"/>
    <x v="8"/>
  </r>
  <r>
    <x v="9"/>
    <x v="0"/>
    <x v="9"/>
    <x v="9"/>
    <x v="9"/>
    <x v="9"/>
    <x v="2"/>
    <x v="0"/>
    <x v="0"/>
    <x v="1"/>
    <x v="9"/>
    <x v="8"/>
    <x v="9"/>
    <x v="8"/>
    <x v="9"/>
    <x v="5"/>
    <x v="9"/>
    <x v="9"/>
    <x v="9"/>
    <x v="7"/>
    <x v="1"/>
    <x v="1"/>
    <x v="9"/>
    <x v="8"/>
    <x v="9"/>
    <x v="9"/>
    <x v="9"/>
    <x v="9"/>
  </r>
  <r>
    <x v="10"/>
    <x v="0"/>
    <x v="10"/>
    <x v="10"/>
    <x v="10"/>
    <x v="10"/>
    <x v="2"/>
    <x v="0"/>
    <x v="0"/>
    <x v="1"/>
    <x v="10"/>
    <x v="2"/>
    <x v="10"/>
    <x v="2"/>
    <x v="10"/>
    <x v="6"/>
    <x v="10"/>
    <x v="10"/>
    <x v="10"/>
    <x v="0"/>
    <x v="1"/>
    <x v="1"/>
    <x v="10"/>
    <x v="2"/>
    <x v="10"/>
    <x v="10"/>
    <x v="10"/>
    <x v="10"/>
  </r>
  <r>
    <x v="11"/>
    <x v="0"/>
    <x v="11"/>
    <x v="11"/>
    <x v="11"/>
    <x v="11"/>
    <x v="8"/>
    <x v="0"/>
    <x v="0"/>
    <x v="4"/>
    <x v="11"/>
    <x v="9"/>
    <x v="11"/>
    <x v="9"/>
    <x v="11"/>
    <x v="7"/>
    <x v="11"/>
    <x v="11"/>
    <x v="11"/>
    <x v="8"/>
    <x v="2"/>
    <x v="1"/>
    <x v="11"/>
    <x v="9"/>
    <x v="11"/>
    <x v="11"/>
    <x v="11"/>
    <x v="11"/>
  </r>
  <r>
    <x v="12"/>
    <x v="0"/>
    <x v="12"/>
    <x v="12"/>
    <x v="12"/>
    <x v="12"/>
    <x v="9"/>
    <x v="0"/>
    <x v="0"/>
    <x v="1"/>
    <x v="12"/>
    <x v="10"/>
    <x v="12"/>
    <x v="10"/>
    <x v="12"/>
    <x v="8"/>
    <x v="12"/>
    <x v="12"/>
    <x v="12"/>
    <x v="9"/>
    <x v="1"/>
    <x v="1"/>
    <x v="12"/>
    <x v="10"/>
    <x v="12"/>
    <x v="12"/>
    <x v="12"/>
    <x v="12"/>
  </r>
  <r>
    <x v="13"/>
    <x v="0"/>
    <x v="13"/>
    <x v="13"/>
    <x v="13"/>
    <x v="13"/>
    <x v="10"/>
    <x v="0"/>
    <x v="0"/>
    <x v="5"/>
    <x v="13"/>
    <x v="11"/>
    <x v="13"/>
    <x v="11"/>
    <x v="13"/>
    <x v="9"/>
    <x v="13"/>
    <x v="13"/>
    <x v="13"/>
    <x v="10"/>
    <x v="1"/>
    <x v="1"/>
    <x v="13"/>
    <x v="11"/>
    <x v="13"/>
    <x v="13"/>
    <x v="13"/>
    <x v="13"/>
  </r>
  <r>
    <x v="14"/>
    <x v="0"/>
    <x v="14"/>
    <x v="14"/>
    <x v="14"/>
    <x v="14"/>
    <x v="11"/>
    <x v="0"/>
    <x v="0"/>
    <x v="6"/>
    <x v="14"/>
    <x v="12"/>
    <x v="14"/>
    <x v="12"/>
    <x v="14"/>
    <x v="10"/>
    <x v="14"/>
    <x v="14"/>
    <x v="14"/>
    <x v="0"/>
    <x v="1"/>
    <x v="2"/>
    <x v="14"/>
    <x v="12"/>
    <x v="14"/>
    <x v="14"/>
    <x v="14"/>
    <x v="14"/>
  </r>
  <r>
    <x v="15"/>
    <x v="0"/>
    <x v="15"/>
    <x v="15"/>
    <x v="15"/>
    <x v="15"/>
    <x v="12"/>
    <x v="0"/>
    <x v="0"/>
    <x v="7"/>
    <x v="15"/>
    <x v="13"/>
    <x v="15"/>
    <x v="13"/>
    <x v="15"/>
    <x v="1"/>
    <x v="15"/>
    <x v="15"/>
    <x v="15"/>
    <x v="11"/>
    <x v="1"/>
    <x v="1"/>
    <x v="15"/>
    <x v="13"/>
    <x v="15"/>
    <x v="15"/>
    <x v="15"/>
    <x v="15"/>
  </r>
  <r>
    <x v="16"/>
    <x v="0"/>
    <x v="16"/>
    <x v="16"/>
    <x v="16"/>
    <x v="16"/>
    <x v="2"/>
    <x v="0"/>
    <x v="0"/>
    <x v="1"/>
    <x v="16"/>
    <x v="2"/>
    <x v="16"/>
    <x v="2"/>
    <x v="16"/>
    <x v="1"/>
    <x v="16"/>
    <x v="16"/>
    <x v="16"/>
    <x v="0"/>
    <x v="1"/>
    <x v="1"/>
    <x v="16"/>
    <x v="2"/>
    <x v="1"/>
    <x v="16"/>
    <x v="16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89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1:R37" firstHeaderRow="0" firstDataRow="1" firstDataCol="1"/>
  <pivotFields count="28">
    <pivotField axis="axisCol" showAll="0">
      <items count="20">
        <item x="0"/>
        <item x="1"/>
        <item x="2"/>
        <item x="3"/>
        <item x="4"/>
        <item x="5"/>
        <item x="6"/>
        <item x="7"/>
        <item x="8"/>
        <item m="1" x="17"/>
        <item x="9"/>
        <item x="10"/>
        <item x="11"/>
        <item x="12"/>
        <item x="13"/>
        <item x="14"/>
        <item m="1" x="18"/>
        <item x="15"/>
        <item x="16"/>
        <item t="default"/>
      </items>
    </pivotField>
    <pivotField name="Período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</colItems>
  <dataFields count="26">
    <dataField name="Cash and Deposits with the Central Bank" fld="2" baseField="0" baseItem="0"/>
    <dataField name="Deposits at Credit Institutions" fld="3" baseField="0" baseItem="0"/>
    <dataField name="Other Loans and Advances to Credit Institutions" fld="4" baseField="0" baseItem="0"/>
    <dataField name="Bonds and Other Securities" fld="10" baseField="0" baseItem="0"/>
    <dataField name="Loans" fld="5" baseField="0" baseItem="0"/>
    <dataField name="Outstanding Loans" fld="6" baseField="0" baseItem="0"/>
    <dataField name="Overdue Loans" fld="7" baseField="0" baseItem="0"/>
    <dataField name="Interest" fld="8" baseField="0" baseItem="0"/>
    <dataField name="Provisions" fld="9" baseField="0" baseItem="0"/>
    <dataField name="Fixed Assets and Equity Holdings" fld="11" baseField="0" baseItem="0"/>
    <dataField name="Accruals and Deferrals" fld="13" baseField="0" baseItem="0"/>
    <dataField name="Other Assets" fld="12" baseField="0" baseItem="0"/>
    <dataField name="TOTAL Assets" fld="14" baseField="0" baseItem="0"/>
    <dataField name="Deposits" fld="16" baseField="0" baseItem="0"/>
    <dataField name="Demand Deposits" fld="17" baseField="0" baseItem="0"/>
    <dataField name="Term Deposits" fld="18" baseField="0" baseItem="0"/>
    <dataField name="Funds from Other Credit Institutions" fld="15" baseField="0" baseItem="0"/>
    <dataField name="Funds from the Central Bank and Other Entities" fld="19" baseField="0" baseItem="0"/>
    <dataField name="Debts Securities Issued" fld="20" baseField="0" baseItem="0"/>
    <dataField name="Other Funds" fld="21" baseField="0" baseItem="0"/>
    <dataField name="Other Liabilities" fld="22" baseField="0" baseItem="0"/>
    <dataField name="Accruals and Deferrals  " fld="23" baseField="0" baseItem="0"/>
    <dataField name="Provisions for Contingencies and Liabilities" fld="24" baseField="0" baseItem="0"/>
    <dataField name="TOTAL Liabilities" fld="25" baseField="0" baseItem="0"/>
    <dataField name="TOTAL Equity" fld="26" baseField="0" baseItem="0"/>
    <dataField name="TOTAL Liabilities and Equity" fld="27" baseField="0" baseItem="0"/>
  </dataFields>
  <formats count="25">
    <format dxfId="43">
      <pivotArea type="all" dataOnly="0" outline="0" fieldPosition="0"/>
    </format>
    <format dxfId="42">
      <pivotArea collapsedLevelsAreSubtotals="1" fieldPosition="0">
        <references count="1">
          <reference field="4294967294" count="1">
            <x v="12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0">
      <pivotArea type="all" dataOnly="0" outline="0" fieldPosition="0"/>
    </format>
    <format dxfId="39">
      <pivotArea grandCol="1" outline="0" collapsedLevelsAreSubtotals="1" fieldPosition="0"/>
    </format>
    <format dxfId="38">
      <pivotArea type="all" dataOnly="0" outline="0" fieldPosition="0"/>
    </format>
    <format dxfId="37">
      <pivotArea type="all" dataOnly="0" outline="0" fieldPosition="0"/>
    </format>
    <format dxfId="36">
      <pivotArea collapsedLevelsAreSubtotals="1" fieldPosition="0">
        <references count="1">
          <reference field="4294967294" count="1">
            <x v="23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34">
      <pivotArea collapsedLevelsAreSubtotals="1" fieldPosition="0">
        <references count="1">
          <reference field="4294967294" count="1">
            <x v="23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32">
      <pivotArea collapsedLevelsAreSubtotals="1" fieldPosition="0">
        <references count="1">
          <reference field="4294967294" count="1">
            <x v="23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30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9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8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6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5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4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3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2">
      <pivotArea collapsedLevelsAreSubtotals="1" fieldPosition="0">
        <references count="1">
          <reference field="4294967294" count="3">
            <x v="23"/>
            <x v="24"/>
            <x v="25"/>
          </reference>
        </references>
      </pivotArea>
    </format>
    <format dxfId="21">
      <pivotArea dataOnly="0" labelOnly="1" outline="0" fieldPosition="0">
        <references count="1">
          <reference field="4294967294" count="3">
            <x v="23"/>
            <x v="24"/>
            <x v="25"/>
          </reference>
        </references>
      </pivotArea>
    </format>
    <format dxfId="20">
      <pivotArea collapsedLevelsAreSubtotals="1" fieldPosition="0">
        <references count="1">
          <reference field="4294967294" count="1">
            <x v="12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88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:R29" firstHeaderRow="0" firstDataRow="1" firstDataCol="1"/>
  <pivotFields count="21">
    <pivotField axis="axisCol" showAll="0">
      <items count="20">
        <item x="0"/>
        <item x="1"/>
        <item x="2"/>
        <item x="3"/>
        <item x="4"/>
        <item x="5"/>
        <item x="6"/>
        <item x="7"/>
        <item x="8"/>
        <item m="1" x="17"/>
        <item x="9"/>
        <item x="10"/>
        <item x="11"/>
        <item x="12"/>
        <item x="13"/>
        <item x="14"/>
        <item m="1" x="18"/>
        <item x="15"/>
        <item x="16"/>
        <item t="default"/>
      </items>
    </pivotField>
    <pivotField name="Período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</colItems>
  <dataFields count="19">
    <dataField name="Net Interest Income" fld="2" baseField="0" baseItem="0"/>
    <dataField name="Interest and Similar Income" fld="3" baseField="0" baseItem="0"/>
    <dataField name="Interest and Similar Costs" fld="4" baseField="0" baseItem="0"/>
    <dataField name="Complementary Margin" fld="5" baseField="0" baseItem="0"/>
    <dataField name="Commissions" fld="6" baseField="0" baseItem="0"/>
    <dataField name="Income on Financial Transactions" fld="7" baseField="0" baseItem="0"/>
    <dataField name="Banking Revenue" fld="8" baseField="0" baseItem="0"/>
    <dataField name="General Administrative Expenses" fld="9" baseField="0" baseItem="0"/>
    <dataField name="Staff Expenses" fld="10" baseField="0" baseItem="0"/>
    <dataField name="Administrative Expenses  " fld="11" baseField="0" baseItem="0"/>
    <dataField name="Depreciation Charges of the Year" fld="12" baseField="0" baseItem="0"/>
    <dataField name="Taxes and Levies" fld="13" baseField="0" baseItem="0"/>
    <dataField name="Provisions for the Year" fld="14" baseField="0" baseItem="0"/>
    <dataField name="Other Income and Expenses" fld="15" baseField="0" baseItem="0"/>
    <dataField name="Operating Results" fld="16" baseField="0" baseItem="0"/>
    <dataField name="Extraordinary Results" fld="17" baseField="0" baseItem="0"/>
    <dataField name="Net Income before Tax and Other Charges" fld="18" baseField="0" baseItem="0"/>
    <dataField name="Provision for Industrial tax" fld="19" baseField="0" baseItem="0"/>
    <dataField name="Net Income for the Year" fld="20" baseField="0" baseItem="0"/>
  </dataFields>
  <formats count="19">
    <format dxfId="18">
      <pivotArea type="all" dataOnly="0" outline="0" fieldPosition="0"/>
    </format>
    <format dxfId="17">
      <pivotArea collapsedLevelsAreSubtotals="1" fieldPosition="0">
        <references count="1">
          <reference field="4294967294" count="1">
            <x v="18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5">
      <pivotArea type="all" dataOnly="0" outline="0" fieldPosition="0"/>
    </format>
    <format dxfId="14">
      <pivotArea grandCol="1" outline="0" collapsedLevelsAreSubtotals="1" fieldPosition="0"/>
    </format>
    <format dxfId="13">
      <pivotArea type="all" dataOnly="0" outline="0" fieldPosition="0"/>
    </format>
    <format dxfId="12">
      <pivotArea type="all" dataOnly="0" outline="0" fieldPosition="0"/>
    </format>
    <format dxfId="11">
      <pivotArea collapsedLevelsAreSubtotals="1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collapsedLevelsAreSubtotals="1" fieldPosition="0">
        <references count="1">
          <reference field="4294967294" count="3">
            <x v="3"/>
            <x v="4"/>
            <x v="5"/>
          </reference>
        </references>
      </pivotArea>
    </format>
    <format dxfId="8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7">
      <pivotArea collapsedLevelsAreSubtotals="1" fieldPosition="0">
        <references count="1">
          <reference field="4294967294" count="1">
            <x v="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">
      <pivotArea collapsedLevelsAreSubtotals="1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4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3">
      <pivotArea collapsedLevelsAreSubtotals="1" fieldPosition="0">
        <references count="1">
          <reference field="4294967294" count="1">
            <x v="7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">
      <pivotArea collapsedLevelsAreSubtotals="1" fieldPosition="0">
        <references count="1">
          <reference field="4294967294" count="1">
            <x v="1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2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53"/>
  <sheetViews>
    <sheetView showGridLines="0" tabSelected="1" topLeftCell="A16" zoomScale="90" zoomScaleNormal="90" workbookViewId="0">
      <selection activeCell="A41" sqref="A41"/>
    </sheetView>
  </sheetViews>
  <sheetFormatPr defaultRowHeight="14.25" x14ac:dyDescent="0.2"/>
  <cols>
    <col min="1" max="1" width="49.85546875" style="2" customWidth="1"/>
    <col min="2" max="3" width="9.7109375" style="2" customWidth="1"/>
    <col min="4" max="4" width="8.42578125" style="2" customWidth="1"/>
    <col min="5" max="5" width="8.85546875" style="2" customWidth="1"/>
    <col min="6" max="7" width="8.42578125" style="2" customWidth="1"/>
    <col min="8" max="10" width="9.7109375" style="2" customWidth="1"/>
    <col min="11" max="11" width="8.42578125" style="2" customWidth="1"/>
    <col min="12" max="12" width="7.140625" style="2" customWidth="1"/>
    <col min="13" max="14" width="8.42578125" style="2" customWidth="1"/>
    <col min="15" max="15" width="9.7109375" style="2" customWidth="1"/>
    <col min="16" max="17" width="8.42578125" style="2" customWidth="1"/>
    <col min="18" max="18" width="5.42578125" style="2" customWidth="1"/>
    <col min="19" max="19" width="8.42578125" style="3" customWidth="1"/>
    <col min="20" max="20" width="5.42578125" style="2" customWidth="1"/>
    <col min="21" max="21" width="11.85546875" style="2" customWidth="1"/>
    <col min="22" max="22" width="3.5703125" style="2" customWidth="1"/>
    <col min="23" max="23" width="51.85546875" style="2" customWidth="1"/>
    <col min="24" max="25" width="9.7109375" style="2" customWidth="1"/>
    <col min="26" max="26" width="8.42578125" style="2" customWidth="1"/>
    <col min="27" max="27" width="8.85546875" style="2" customWidth="1"/>
    <col min="28" max="29" width="8.42578125" style="2" customWidth="1"/>
    <col min="30" max="32" width="9.7109375" style="2" customWidth="1"/>
    <col min="33" max="33" width="8.42578125" style="2" customWidth="1"/>
    <col min="34" max="34" width="7.140625" style="2" customWidth="1"/>
    <col min="35" max="35" width="8.42578125" style="2" customWidth="1"/>
    <col min="36" max="37" width="9.7109375" style="2" customWidth="1"/>
    <col min="38" max="38" width="8.42578125" style="2" customWidth="1"/>
    <col min="39" max="39" width="7.140625" style="2" customWidth="1"/>
    <col min="40" max="40" width="8.42578125" style="2" customWidth="1"/>
    <col min="41" max="41" width="5.42578125" style="2" customWidth="1"/>
    <col min="42" max="42" width="4.85546875" style="2" customWidth="1"/>
    <col min="43" max="43" width="11.85546875" style="2" customWidth="1"/>
    <col min="44" max="114" width="41.7109375" style="2" customWidth="1"/>
    <col min="115" max="126" width="41.7109375" style="2" bestFit="1" customWidth="1"/>
    <col min="127" max="127" width="30.140625" style="2" customWidth="1"/>
    <col min="128" max="128" width="22.85546875" style="2" customWidth="1"/>
    <col min="129" max="129" width="24.42578125" style="2" customWidth="1"/>
    <col min="130" max="130" width="39.5703125" style="2" bestFit="1" customWidth="1"/>
    <col min="131" max="131" width="35.7109375" style="2" customWidth="1"/>
    <col min="132" max="132" width="38.5703125" style="2" customWidth="1"/>
    <col min="133" max="133" width="47.42578125" style="2" bestFit="1" customWidth="1"/>
    <col min="134" max="145" width="39.28515625" style="2" bestFit="1" customWidth="1"/>
    <col min="146" max="147" width="39.28515625" style="2" customWidth="1"/>
    <col min="148" max="163" width="39.28515625" style="2" bestFit="1" customWidth="1"/>
    <col min="164" max="165" width="39.28515625" style="2" customWidth="1"/>
    <col min="166" max="181" width="39.28515625" style="2" bestFit="1" customWidth="1"/>
    <col min="182" max="183" width="39.28515625" style="2" customWidth="1"/>
    <col min="184" max="189" width="39.28515625" style="2" bestFit="1" customWidth="1"/>
    <col min="190" max="190" width="39.28515625" style="2" customWidth="1"/>
    <col min="191" max="199" width="39.28515625" style="2" bestFit="1" customWidth="1"/>
    <col min="200" max="200" width="41.140625" style="2" bestFit="1" customWidth="1"/>
    <col min="201" max="201" width="44.28515625" style="2" bestFit="1" customWidth="1"/>
    <col min="202" max="202" width="33" style="2" bestFit="1" customWidth="1"/>
    <col min="203" max="203" width="21.42578125" style="2" bestFit="1" customWidth="1"/>
    <col min="204" max="204" width="26.5703125" style="2" bestFit="1" customWidth="1"/>
    <col min="205" max="205" width="35.28515625" style="2" bestFit="1" customWidth="1"/>
    <col min="206" max="206" width="27.28515625" style="2" bestFit="1" customWidth="1"/>
    <col min="207" max="207" width="26.5703125" style="2" bestFit="1" customWidth="1"/>
    <col min="208" max="208" width="39.5703125" style="2" bestFit="1" customWidth="1"/>
    <col min="209" max="209" width="24.7109375" style="2" bestFit="1" customWidth="1"/>
    <col min="210" max="16384" width="9.140625" style="2"/>
  </cols>
  <sheetData>
    <row r="2" spans="1:21" ht="19.5" x14ac:dyDescent="0.25">
      <c r="A2" s="1" t="s">
        <v>17</v>
      </c>
    </row>
    <row r="3" spans="1:21" ht="34.5" customHeight="1" x14ac:dyDescent="0.25">
      <c r="A3" s="25">
        <v>2007</v>
      </c>
    </row>
    <row r="4" spans="1:21" x14ac:dyDescent="0.2">
      <c r="A4" s="3"/>
    </row>
    <row r="5" spans="1:21" x14ac:dyDescent="0.2">
      <c r="A5" s="26" t="s">
        <v>19</v>
      </c>
    </row>
    <row r="6" spans="1:21" x14ac:dyDescent="0.2">
      <c r="A6" s="3"/>
    </row>
    <row r="7" spans="1:21" x14ac:dyDescent="0.2">
      <c r="A7" s="3"/>
    </row>
    <row r="8" spans="1:21" s="3" customFormat="1" ht="1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s="3" customFormat="1" ht="15.75" x14ac:dyDescent="0.25">
      <c r="A9" s="19"/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1" s="3" customFormat="1" ht="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21" s="3" customFormat="1" ht="15.75" x14ac:dyDescent="0.25">
      <c r="A11" s="5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5" t="s">
        <v>13</v>
      </c>
      <c r="P11" s="5" t="s">
        <v>14</v>
      </c>
      <c r="Q11" s="5" t="s">
        <v>15</v>
      </c>
      <c r="R11" s="5" t="s">
        <v>16</v>
      </c>
      <c r="S11" s="19"/>
      <c r="T11" s="19"/>
      <c r="U11" s="19"/>
    </row>
    <row r="12" spans="1:21" ht="15.75" x14ac:dyDescent="0.25">
      <c r="A12" s="6" t="s">
        <v>61</v>
      </c>
      <c r="B12" s="5">
        <v>37856</v>
      </c>
      <c r="C12" s="5">
        <v>143</v>
      </c>
      <c r="D12" s="5">
        <v>2820</v>
      </c>
      <c r="E12" s="5">
        <v>5898</v>
      </c>
      <c r="F12" s="5">
        <v>9658</v>
      </c>
      <c r="G12" s="5">
        <v>22</v>
      </c>
      <c r="H12" s="5">
        <v>14086</v>
      </c>
      <c r="I12" s="5">
        <v>30969</v>
      </c>
      <c r="J12" s="5">
        <v>23561</v>
      </c>
      <c r="K12" s="5">
        <v>4101</v>
      </c>
      <c r="L12" s="5">
        <v>313</v>
      </c>
      <c r="M12" s="5">
        <v>1661</v>
      </c>
      <c r="N12" s="5">
        <v>2423</v>
      </c>
      <c r="O12" s="5">
        <v>33281</v>
      </c>
      <c r="P12" s="5">
        <v>2699</v>
      </c>
      <c r="Q12" s="5">
        <v>6259</v>
      </c>
      <c r="R12" s="5">
        <v>67</v>
      </c>
      <c r="S12"/>
      <c r="T12"/>
      <c r="U12"/>
    </row>
    <row r="13" spans="1:21" ht="15.75" x14ac:dyDescent="0.25">
      <c r="A13" s="6" t="s">
        <v>20</v>
      </c>
      <c r="B13" s="5">
        <v>16887</v>
      </c>
      <c r="C13" s="5">
        <v>136</v>
      </c>
      <c r="D13" s="5">
        <v>353</v>
      </c>
      <c r="E13" s="5">
        <v>733</v>
      </c>
      <c r="F13" s="5">
        <v>1303</v>
      </c>
      <c r="G13" s="5">
        <v>308</v>
      </c>
      <c r="H13" s="5">
        <v>2914</v>
      </c>
      <c r="I13" s="5">
        <v>1804</v>
      </c>
      <c r="J13" s="5">
        <v>1881</v>
      </c>
      <c r="K13" s="5">
        <v>117</v>
      </c>
      <c r="L13" s="5">
        <v>31</v>
      </c>
      <c r="M13" s="5">
        <v>3243</v>
      </c>
      <c r="N13" s="5">
        <v>1070</v>
      </c>
      <c r="O13" s="5">
        <v>13083</v>
      </c>
      <c r="P13" s="5">
        <v>622</v>
      </c>
      <c r="Q13" s="5">
        <v>507</v>
      </c>
      <c r="R13" s="5">
        <v>11</v>
      </c>
      <c r="S13"/>
      <c r="T13"/>
      <c r="U13"/>
    </row>
    <row r="14" spans="1:21" ht="15.75" x14ac:dyDescent="0.25">
      <c r="A14" s="6" t="s">
        <v>21</v>
      </c>
      <c r="B14" s="5">
        <v>99813</v>
      </c>
      <c r="C14" s="5">
        <v>224</v>
      </c>
      <c r="D14" s="5">
        <v>2376</v>
      </c>
      <c r="E14" s="5">
        <v>4176</v>
      </c>
      <c r="F14" s="5">
        <v>7854</v>
      </c>
      <c r="G14" s="5">
        <v>453</v>
      </c>
      <c r="H14" s="5">
        <v>1149</v>
      </c>
      <c r="I14" s="5">
        <v>10434</v>
      </c>
      <c r="J14" s="5">
        <v>8400</v>
      </c>
      <c r="K14" s="5">
        <v>1345</v>
      </c>
      <c r="L14" s="5">
        <v>0</v>
      </c>
      <c r="M14" s="5">
        <v>933</v>
      </c>
      <c r="N14" s="5">
        <v>6530</v>
      </c>
      <c r="O14" s="5">
        <v>20256</v>
      </c>
      <c r="P14" s="5">
        <v>1978</v>
      </c>
      <c r="Q14" s="5">
        <v>3714</v>
      </c>
      <c r="R14" s="5">
        <v>445</v>
      </c>
      <c r="S14"/>
      <c r="T14"/>
      <c r="U14"/>
    </row>
    <row r="15" spans="1:21" ht="15.75" x14ac:dyDescent="0.25">
      <c r="A15" s="6" t="s">
        <v>22</v>
      </c>
      <c r="B15" s="5">
        <v>42795</v>
      </c>
      <c r="C15" s="5">
        <v>749</v>
      </c>
      <c r="D15" s="5">
        <v>5890</v>
      </c>
      <c r="E15" s="5">
        <v>12849</v>
      </c>
      <c r="F15" s="5">
        <v>16396</v>
      </c>
      <c r="G15" s="5">
        <v>22284</v>
      </c>
      <c r="H15" s="5">
        <v>55340</v>
      </c>
      <c r="I15" s="5">
        <v>101904</v>
      </c>
      <c r="J15" s="5">
        <v>43343</v>
      </c>
      <c r="K15" s="5">
        <v>4914</v>
      </c>
      <c r="L15" s="5">
        <v>56</v>
      </c>
      <c r="M15" s="5">
        <v>13182</v>
      </c>
      <c r="N15" s="5">
        <v>11742</v>
      </c>
      <c r="O15" s="5">
        <v>24891</v>
      </c>
      <c r="P15" s="5">
        <v>2460</v>
      </c>
      <c r="Q15" s="5">
        <v>14066</v>
      </c>
      <c r="R15" s="5">
        <v>168</v>
      </c>
      <c r="S15"/>
      <c r="T15"/>
      <c r="U15"/>
    </row>
    <row r="16" spans="1:21" ht="15.75" x14ac:dyDescent="0.25">
      <c r="A16" s="6" t="s">
        <v>23</v>
      </c>
      <c r="B16" s="5">
        <v>62672</v>
      </c>
      <c r="C16" s="5">
        <v>105</v>
      </c>
      <c r="D16" s="5">
        <v>5506</v>
      </c>
      <c r="E16" s="5">
        <v>11580</v>
      </c>
      <c r="F16" s="5">
        <v>11302</v>
      </c>
      <c r="G16" s="5">
        <v>137</v>
      </c>
      <c r="H16" s="5">
        <v>63200</v>
      </c>
      <c r="I16" s="5">
        <v>109789</v>
      </c>
      <c r="J16" s="5">
        <v>92070</v>
      </c>
      <c r="K16" s="5">
        <v>12972</v>
      </c>
      <c r="L16" s="5">
        <v>694</v>
      </c>
      <c r="M16" s="5">
        <v>13154</v>
      </c>
      <c r="N16" s="5">
        <v>3013</v>
      </c>
      <c r="O16" s="5">
        <v>99262</v>
      </c>
      <c r="P16" s="5">
        <v>7806</v>
      </c>
      <c r="Q16" s="5">
        <v>9034</v>
      </c>
      <c r="R16" s="5">
        <v>90</v>
      </c>
      <c r="S16"/>
      <c r="T16"/>
      <c r="U16"/>
    </row>
    <row r="17" spans="1:21" ht="15.75" x14ac:dyDescent="0.25">
      <c r="A17" s="6" t="s">
        <v>62</v>
      </c>
      <c r="B17" s="5">
        <v>63832</v>
      </c>
      <c r="C17" s="5">
        <v>105</v>
      </c>
      <c r="D17" s="5">
        <v>0</v>
      </c>
      <c r="E17" s="5">
        <v>11580</v>
      </c>
      <c r="F17" s="5">
        <v>0</v>
      </c>
      <c r="G17" s="5">
        <v>137</v>
      </c>
      <c r="H17" s="5">
        <v>63200</v>
      </c>
      <c r="I17" s="5">
        <v>110799</v>
      </c>
      <c r="J17" s="5">
        <v>92186</v>
      </c>
      <c r="K17" s="5">
        <v>0</v>
      </c>
      <c r="L17" s="5">
        <v>0</v>
      </c>
      <c r="M17" s="5">
        <v>13155</v>
      </c>
      <c r="N17" s="5">
        <v>3013</v>
      </c>
      <c r="O17" s="5">
        <v>101076</v>
      </c>
      <c r="P17" s="5">
        <v>7939</v>
      </c>
      <c r="Q17" s="5">
        <v>9175</v>
      </c>
      <c r="R17" s="5">
        <v>0</v>
      </c>
      <c r="S17"/>
      <c r="T17"/>
      <c r="U17"/>
    </row>
    <row r="18" spans="1:21" ht="15.75" x14ac:dyDescent="0.25">
      <c r="A18" s="6" t="s">
        <v>63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/>
      <c r="T18"/>
      <c r="U18"/>
    </row>
    <row r="19" spans="1:21" ht="15.75" x14ac:dyDescent="0.25">
      <c r="A19" s="6" t="s">
        <v>24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/>
      <c r="T19"/>
      <c r="U19"/>
    </row>
    <row r="20" spans="1:21" ht="15.75" x14ac:dyDescent="0.25">
      <c r="A20" s="6" t="s">
        <v>25</v>
      </c>
      <c r="B20" s="5">
        <v>-1160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-1010</v>
      </c>
      <c r="J20" s="5">
        <v>-116</v>
      </c>
      <c r="K20" s="5">
        <v>0</v>
      </c>
      <c r="L20" s="5">
        <v>0</v>
      </c>
      <c r="M20" s="5">
        <v>-1</v>
      </c>
      <c r="N20" s="5">
        <v>0</v>
      </c>
      <c r="O20" s="5">
        <v>-1814</v>
      </c>
      <c r="P20" s="5">
        <v>-133</v>
      </c>
      <c r="Q20" s="5">
        <v>-141</v>
      </c>
      <c r="R20" s="5">
        <v>0</v>
      </c>
      <c r="S20"/>
      <c r="T20"/>
      <c r="U20"/>
    </row>
    <row r="21" spans="1:21" ht="15.75" x14ac:dyDescent="0.25">
      <c r="A21" s="6" t="s">
        <v>64</v>
      </c>
      <c r="B21" s="5">
        <v>10551</v>
      </c>
      <c r="C21" s="5">
        <v>267</v>
      </c>
      <c r="D21" s="5">
        <v>0</v>
      </c>
      <c r="E21" s="5">
        <v>1458</v>
      </c>
      <c r="F21" s="5">
        <v>0</v>
      </c>
      <c r="G21" s="5">
        <v>351</v>
      </c>
      <c r="H21" s="5">
        <v>5604</v>
      </c>
      <c r="I21" s="5">
        <v>8836</v>
      </c>
      <c r="J21" s="5">
        <v>3692</v>
      </c>
      <c r="K21" s="5">
        <v>1858</v>
      </c>
      <c r="L21" s="5">
        <v>0</v>
      </c>
      <c r="M21" s="5">
        <v>766</v>
      </c>
      <c r="N21" s="5">
        <v>633</v>
      </c>
      <c r="O21" s="5">
        <v>11871</v>
      </c>
      <c r="P21" s="5">
        <v>1067</v>
      </c>
      <c r="Q21" s="5">
        <v>1368</v>
      </c>
      <c r="R21" s="5">
        <v>0</v>
      </c>
      <c r="S21"/>
      <c r="T21"/>
      <c r="U21"/>
    </row>
    <row r="22" spans="1:21" ht="15.75" x14ac:dyDescent="0.25">
      <c r="A22" s="6" t="s">
        <v>36</v>
      </c>
      <c r="B22" s="5">
        <v>2974</v>
      </c>
      <c r="C22" s="5">
        <v>35</v>
      </c>
      <c r="D22" s="5">
        <v>0</v>
      </c>
      <c r="E22" s="5">
        <v>251</v>
      </c>
      <c r="F22" s="5">
        <v>0</v>
      </c>
      <c r="G22" s="5">
        <v>70</v>
      </c>
      <c r="H22" s="5">
        <v>2625</v>
      </c>
      <c r="I22" s="5">
        <v>2635</v>
      </c>
      <c r="J22" s="5">
        <v>1581</v>
      </c>
      <c r="K22" s="5">
        <v>189</v>
      </c>
      <c r="L22" s="5">
        <v>0</v>
      </c>
      <c r="M22" s="5">
        <v>109</v>
      </c>
      <c r="N22" s="5">
        <v>518</v>
      </c>
      <c r="O22" s="5">
        <v>5222</v>
      </c>
      <c r="P22" s="5">
        <v>222</v>
      </c>
      <c r="Q22" s="5">
        <v>406</v>
      </c>
      <c r="R22" s="5">
        <v>0</v>
      </c>
      <c r="S22"/>
      <c r="T22"/>
      <c r="U22"/>
    </row>
    <row r="23" spans="1:21" ht="15.75" x14ac:dyDescent="0.25">
      <c r="A23" s="6" t="s">
        <v>26</v>
      </c>
      <c r="B23" s="5">
        <v>631</v>
      </c>
      <c r="C23" s="5">
        <v>7</v>
      </c>
      <c r="D23" s="5">
        <v>1223</v>
      </c>
      <c r="E23" s="5">
        <v>34</v>
      </c>
      <c r="F23" s="5">
        <v>7116</v>
      </c>
      <c r="G23" s="5">
        <v>191</v>
      </c>
      <c r="H23" s="5">
        <v>17</v>
      </c>
      <c r="I23" s="5">
        <v>119</v>
      </c>
      <c r="J23" s="5">
        <v>51</v>
      </c>
      <c r="K23" s="5">
        <v>4</v>
      </c>
      <c r="L23" s="5">
        <v>170</v>
      </c>
      <c r="M23" s="5">
        <v>151</v>
      </c>
      <c r="N23" s="5">
        <v>0</v>
      </c>
      <c r="O23" s="5">
        <v>5891</v>
      </c>
      <c r="P23" s="5">
        <v>302</v>
      </c>
      <c r="Q23" s="5">
        <v>97</v>
      </c>
      <c r="R23" s="5">
        <v>180</v>
      </c>
      <c r="S23"/>
      <c r="T23"/>
      <c r="U23"/>
    </row>
    <row r="24" spans="1:21" ht="16.5" thickBot="1" x14ac:dyDescent="0.3">
      <c r="A24" s="18" t="s">
        <v>27</v>
      </c>
      <c r="B24" s="18">
        <v>274179</v>
      </c>
      <c r="C24" s="18">
        <v>1666</v>
      </c>
      <c r="D24" s="18">
        <v>18168</v>
      </c>
      <c r="E24" s="18">
        <v>36979</v>
      </c>
      <c r="F24" s="18">
        <v>53629</v>
      </c>
      <c r="G24" s="18">
        <v>23816</v>
      </c>
      <c r="H24" s="18">
        <v>144935</v>
      </c>
      <c r="I24" s="18">
        <v>266490</v>
      </c>
      <c r="J24" s="18">
        <v>174579</v>
      </c>
      <c r="K24" s="18">
        <v>25500</v>
      </c>
      <c r="L24" s="18">
        <v>1264</v>
      </c>
      <c r="M24" s="18">
        <v>33199</v>
      </c>
      <c r="N24" s="18">
        <v>25929</v>
      </c>
      <c r="O24" s="18">
        <v>213757</v>
      </c>
      <c r="P24" s="18">
        <v>17156</v>
      </c>
      <c r="Q24" s="18">
        <v>35451</v>
      </c>
      <c r="R24" s="18">
        <v>961</v>
      </c>
      <c r="S24"/>
      <c r="T24"/>
      <c r="U24"/>
    </row>
    <row r="25" spans="1:21" ht="16.5" thickTop="1" x14ac:dyDescent="0.25">
      <c r="A25" s="6" t="s">
        <v>28</v>
      </c>
      <c r="B25" s="5">
        <v>211984</v>
      </c>
      <c r="C25" s="5">
        <v>358</v>
      </c>
      <c r="D25" s="5">
        <v>11745</v>
      </c>
      <c r="E25" s="5">
        <v>24245</v>
      </c>
      <c r="F25" s="5">
        <v>34181</v>
      </c>
      <c r="G25" s="5">
        <v>0</v>
      </c>
      <c r="H25" s="5">
        <v>90759</v>
      </c>
      <c r="I25" s="5">
        <v>152068</v>
      </c>
      <c r="J25" s="5">
        <v>120364</v>
      </c>
      <c r="K25" s="5">
        <v>13804</v>
      </c>
      <c r="L25" s="5">
        <v>738</v>
      </c>
      <c r="M25" s="5">
        <v>8347</v>
      </c>
      <c r="N25" s="5">
        <v>16109</v>
      </c>
      <c r="O25" s="5">
        <v>179093</v>
      </c>
      <c r="P25" s="5">
        <v>9238</v>
      </c>
      <c r="Q25" s="5">
        <v>22736</v>
      </c>
      <c r="R25" s="5">
        <v>265</v>
      </c>
      <c r="S25"/>
      <c r="T25"/>
      <c r="U25"/>
    </row>
    <row r="26" spans="1:21" ht="15.75" x14ac:dyDescent="0.25">
      <c r="A26" s="6" t="s">
        <v>29</v>
      </c>
      <c r="B26" s="5">
        <v>202011</v>
      </c>
      <c r="C26" s="5">
        <v>343</v>
      </c>
      <c r="D26" s="5">
        <v>7630</v>
      </c>
      <c r="E26" s="5">
        <v>18885</v>
      </c>
      <c r="F26" s="5">
        <v>31541</v>
      </c>
      <c r="G26" s="5">
        <v>0</v>
      </c>
      <c r="H26" s="5">
        <v>51932</v>
      </c>
      <c r="I26" s="5">
        <v>130439</v>
      </c>
      <c r="J26" s="5">
        <v>90779</v>
      </c>
      <c r="K26" s="5">
        <v>8655</v>
      </c>
      <c r="L26" s="5">
        <v>523</v>
      </c>
      <c r="M26" s="5">
        <v>6113</v>
      </c>
      <c r="N26" s="5">
        <v>9987</v>
      </c>
      <c r="O26" s="5">
        <v>135017</v>
      </c>
      <c r="P26" s="5">
        <v>6096</v>
      </c>
      <c r="Q26" s="5">
        <v>13963</v>
      </c>
      <c r="R26" s="5">
        <v>66</v>
      </c>
      <c r="S26"/>
      <c r="T26"/>
      <c r="U26"/>
    </row>
    <row r="27" spans="1:21" ht="15.75" x14ac:dyDescent="0.25">
      <c r="A27" s="6" t="s">
        <v>30</v>
      </c>
      <c r="B27" s="5">
        <v>9973</v>
      </c>
      <c r="C27" s="5">
        <v>15</v>
      </c>
      <c r="D27" s="5">
        <v>4115</v>
      </c>
      <c r="E27" s="5">
        <v>5360</v>
      </c>
      <c r="F27" s="5">
        <v>2640</v>
      </c>
      <c r="G27" s="5">
        <v>0</v>
      </c>
      <c r="H27" s="5">
        <v>38827</v>
      </c>
      <c r="I27" s="5">
        <v>21629</v>
      </c>
      <c r="J27" s="5">
        <v>29585</v>
      </c>
      <c r="K27" s="5">
        <v>5149</v>
      </c>
      <c r="L27" s="5">
        <v>215</v>
      </c>
      <c r="M27" s="5">
        <v>2234</v>
      </c>
      <c r="N27" s="5">
        <v>6122</v>
      </c>
      <c r="O27" s="5">
        <v>44076</v>
      </c>
      <c r="P27" s="5">
        <v>3142</v>
      </c>
      <c r="Q27" s="5">
        <v>8773</v>
      </c>
      <c r="R27" s="5">
        <v>199</v>
      </c>
      <c r="S27"/>
      <c r="T27"/>
      <c r="U27"/>
    </row>
    <row r="28" spans="1:21" ht="15.75" x14ac:dyDescent="0.25">
      <c r="A28" s="6" t="s">
        <v>31</v>
      </c>
      <c r="B28" s="5">
        <v>945</v>
      </c>
      <c r="C28" s="5">
        <v>0</v>
      </c>
      <c r="D28" s="5">
        <v>0</v>
      </c>
      <c r="E28" s="5">
        <v>941</v>
      </c>
      <c r="F28" s="5">
        <v>0</v>
      </c>
      <c r="G28" s="5">
        <v>0</v>
      </c>
      <c r="H28" s="5">
        <v>34517</v>
      </c>
      <c r="I28" s="5">
        <v>5494</v>
      </c>
      <c r="J28" s="5">
        <v>0</v>
      </c>
      <c r="K28" s="5">
        <v>3592</v>
      </c>
      <c r="L28" s="5">
        <v>140</v>
      </c>
      <c r="M28" s="5">
        <v>1164</v>
      </c>
      <c r="N28" s="5">
        <v>3520</v>
      </c>
      <c r="O28" s="5">
        <v>138</v>
      </c>
      <c r="P28" s="5">
        <v>667</v>
      </c>
      <c r="Q28" s="5">
        <v>0</v>
      </c>
      <c r="R28" s="5">
        <v>0</v>
      </c>
      <c r="S28"/>
      <c r="T28"/>
      <c r="U28"/>
    </row>
    <row r="29" spans="1:21" ht="15.75" x14ac:dyDescent="0.25">
      <c r="A29" s="6" t="s">
        <v>32</v>
      </c>
      <c r="B29" s="5">
        <v>0</v>
      </c>
      <c r="C29" s="5">
        <v>405</v>
      </c>
      <c r="D29" s="5">
        <v>0</v>
      </c>
      <c r="E29" s="5">
        <v>2575</v>
      </c>
      <c r="F29" s="5">
        <v>0</v>
      </c>
      <c r="G29" s="5">
        <v>14797</v>
      </c>
      <c r="H29" s="5">
        <v>6020</v>
      </c>
      <c r="I29" s="5">
        <v>65287</v>
      </c>
      <c r="J29" s="5">
        <v>38270</v>
      </c>
      <c r="K29" s="5">
        <v>3191</v>
      </c>
      <c r="L29" s="5">
        <v>0</v>
      </c>
      <c r="M29" s="5">
        <v>6</v>
      </c>
      <c r="N29" s="5">
        <v>4325</v>
      </c>
      <c r="O29" s="5">
        <v>8631</v>
      </c>
      <c r="P29" s="5">
        <v>0</v>
      </c>
      <c r="Q29" s="5">
        <v>9947</v>
      </c>
      <c r="R29" s="5">
        <v>0</v>
      </c>
      <c r="S29"/>
      <c r="T29"/>
      <c r="U29"/>
    </row>
    <row r="30" spans="1:21" s="3" customFormat="1" ht="15.75" x14ac:dyDescent="0.25">
      <c r="A30" s="6" t="s">
        <v>33</v>
      </c>
      <c r="B30" s="5">
        <v>32788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19614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/>
      <c r="T30"/>
      <c r="U30"/>
    </row>
    <row r="31" spans="1:21" ht="15.75" x14ac:dyDescent="0.25">
      <c r="A31" s="6" t="s">
        <v>34</v>
      </c>
      <c r="B31" s="5">
        <v>1544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1628</v>
      </c>
      <c r="Q31" s="5">
        <v>0</v>
      </c>
      <c r="R31" s="5">
        <v>0</v>
      </c>
      <c r="S31"/>
      <c r="T31"/>
      <c r="U31"/>
    </row>
    <row r="32" spans="1:21" ht="15.75" x14ac:dyDescent="0.25">
      <c r="A32" s="6" t="s">
        <v>35</v>
      </c>
      <c r="B32" s="5">
        <v>4732</v>
      </c>
      <c r="C32" s="5">
        <v>439</v>
      </c>
      <c r="D32" s="5">
        <v>4145</v>
      </c>
      <c r="E32" s="5">
        <v>675</v>
      </c>
      <c r="F32" s="5">
        <v>11583</v>
      </c>
      <c r="G32" s="5">
        <v>419</v>
      </c>
      <c r="H32" s="5">
        <v>628</v>
      </c>
      <c r="I32" s="5">
        <v>4041</v>
      </c>
      <c r="J32" s="5">
        <v>111</v>
      </c>
      <c r="K32" s="5">
        <v>284</v>
      </c>
      <c r="L32" s="5">
        <v>34</v>
      </c>
      <c r="M32" s="5">
        <v>24</v>
      </c>
      <c r="N32" s="5">
        <v>3</v>
      </c>
      <c r="O32" s="5">
        <v>782</v>
      </c>
      <c r="P32" s="5">
        <v>325</v>
      </c>
      <c r="Q32" s="5">
        <v>279</v>
      </c>
      <c r="R32" s="5">
        <v>196</v>
      </c>
      <c r="S32"/>
      <c r="T32"/>
      <c r="U32"/>
    </row>
    <row r="33" spans="1:43" ht="15.75" x14ac:dyDescent="0.25">
      <c r="A33" s="6" t="s">
        <v>37</v>
      </c>
      <c r="B33" s="5">
        <v>1587</v>
      </c>
      <c r="C33" s="5">
        <v>221</v>
      </c>
      <c r="D33" s="5">
        <v>0</v>
      </c>
      <c r="E33" s="5">
        <v>674</v>
      </c>
      <c r="F33" s="5">
        <v>0</v>
      </c>
      <c r="G33" s="5">
        <v>416</v>
      </c>
      <c r="H33" s="5">
        <v>968</v>
      </c>
      <c r="I33" s="5">
        <v>5020</v>
      </c>
      <c r="J33" s="5">
        <v>2143</v>
      </c>
      <c r="K33" s="5">
        <v>251</v>
      </c>
      <c r="L33" s="5">
        <v>0</v>
      </c>
      <c r="M33" s="5">
        <v>1005</v>
      </c>
      <c r="N33" s="5">
        <v>559</v>
      </c>
      <c r="O33" s="5">
        <v>5170</v>
      </c>
      <c r="P33" s="5">
        <v>102</v>
      </c>
      <c r="Q33" s="5">
        <v>654</v>
      </c>
      <c r="R33" s="5">
        <v>0</v>
      </c>
      <c r="S33"/>
      <c r="T33"/>
      <c r="U33"/>
    </row>
    <row r="34" spans="1:43" ht="15.75" x14ac:dyDescent="0.25">
      <c r="A34" s="6" t="s">
        <v>38</v>
      </c>
      <c r="B34" s="5">
        <v>3191</v>
      </c>
      <c r="C34" s="5">
        <v>3</v>
      </c>
      <c r="D34" s="5">
        <v>109</v>
      </c>
      <c r="E34" s="5">
        <v>442</v>
      </c>
      <c r="F34" s="5">
        <v>448</v>
      </c>
      <c r="G34" s="5">
        <v>25</v>
      </c>
      <c r="H34" s="5">
        <v>747</v>
      </c>
      <c r="I34" s="5">
        <v>6085</v>
      </c>
      <c r="J34" s="5">
        <v>2245</v>
      </c>
      <c r="K34" s="5">
        <v>325</v>
      </c>
      <c r="L34" s="5">
        <v>20</v>
      </c>
      <c r="M34" s="5">
        <v>248</v>
      </c>
      <c r="N34" s="5">
        <v>262</v>
      </c>
      <c r="O34" s="5">
        <v>5816</v>
      </c>
      <c r="P34" s="5">
        <v>553</v>
      </c>
      <c r="Q34" s="5">
        <v>378</v>
      </c>
      <c r="R34" s="5">
        <v>3</v>
      </c>
      <c r="S34"/>
      <c r="T34"/>
      <c r="U34"/>
    </row>
    <row r="35" spans="1:43" ht="15.75" x14ac:dyDescent="0.25">
      <c r="A35" s="15" t="s">
        <v>39</v>
      </c>
      <c r="B35" s="16">
        <v>256771</v>
      </c>
      <c r="C35" s="16">
        <v>1426</v>
      </c>
      <c r="D35" s="16">
        <v>15999</v>
      </c>
      <c r="E35" s="16">
        <v>29552</v>
      </c>
      <c r="F35" s="16">
        <v>46212</v>
      </c>
      <c r="G35" s="16">
        <v>15657</v>
      </c>
      <c r="H35" s="16">
        <v>133639</v>
      </c>
      <c r="I35" s="16">
        <v>237995</v>
      </c>
      <c r="J35" s="16">
        <v>163133</v>
      </c>
      <c r="K35" s="16">
        <v>21447</v>
      </c>
      <c r="L35" s="16">
        <v>932</v>
      </c>
      <c r="M35" s="16">
        <v>30408</v>
      </c>
      <c r="N35" s="16">
        <v>24778</v>
      </c>
      <c r="O35" s="16">
        <v>199630</v>
      </c>
      <c r="P35" s="16">
        <v>12513</v>
      </c>
      <c r="Q35" s="16">
        <v>33994</v>
      </c>
      <c r="R35" s="16">
        <v>464</v>
      </c>
      <c r="S35"/>
      <c r="T35"/>
      <c r="U35"/>
    </row>
    <row r="36" spans="1:43" ht="15.75" x14ac:dyDescent="0.25">
      <c r="A36" s="12" t="s">
        <v>40</v>
      </c>
      <c r="B36" s="13">
        <v>17408</v>
      </c>
      <c r="C36" s="13">
        <v>240</v>
      </c>
      <c r="D36" s="13">
        <v>2169</v>
      </c>
      <c r="E36" s="13">
        <v>7427</v>
      </c>
      <c r="F36" s="13">
        <v>7417</v>
      </c>
      <c r="G36" s="13">
        <v>8159</v>
      </c>
      <c r="H36" s="13">
        <v>11296</v>
      </c>
      <c r="I36" s="13">
        <v>28495</v>
      </c>
      <c r="J36" s="13">
        <v>11446</v>
      </c>
      <c r="K36" s="13">
        <v>4053</v>
      </c>
      <c r="L36" s="13">
        <v>332</v>
      </c>
      <c r="M36" s="13">
        <v>2791</v>
      </c>
      <c r="N36" s="13">
        <v>1151</v>
      </c>
      <c r="O36" s="13">
        <v>14127</v>
      </c>
      <c r="P36" s="13">
        <v>4643</v>
      </c>
      <c r="Q36" s="13">
        <v>1457</v>
      </c>
      <c r="R36" s="13">
        <v>497</v>
      </c>
      <c r="S36"/>
      <c r="T36"/>
      <c r="U36"/>
    </row>
    <row r="37" spans="1:43" ht="16.5" thickBot="1" x14ac:dyDescent="0.3">
      <c r="A37" s="17" t="s">
        <v>41</v>
      </c>
      <c r="B37" s="14">
        <v>274179</v>
      </c>
      <c r="C37" s="14">
        <v>1666</v>
      </c>
      <c r="D37" s="14">
        <v>18168</v>
      </c>
      <c r="E37" s="14">
        <v>36979</v>
      </c>
      <c r="F37" s="14">
        <v>53629</v>
      </c>
      <c r="G37" s="14">
        <v>23816</v>
      </c>
      <c r="H37" s="14">
        <v>144935</v>
      </c>
      <c r="I37" s="14">
        <v>266490</v>
      </c>
      <c r="J37" s="14">
        <v>174579</v>
      </c>
      <c r="K37" s="14">
        <v>25500</v>
      </c>
      <c r="L37" s="14">
        <v>1264</v>
      </c>
      <c r="M37" s="14">
        <v>33199</v>
      </c>
      <c r="N37" s="14">
        <v>25929</v>
      </c>
      <c r="O37" s="14">
        <v>213757</v>
      </c>
      <c r="P37" s="14">
        <v>17156</v>
      </c>
      <c r="Q37" s="14">
        <v>35451</v>
      </c>
      <c r="R37" s="14">
        <v>961</v>
      </c>
      <c r="S37"/>
      <c r="T37"/>
      <c r="U37"/>
    </row>
    <row r="38" spans="1:43" ht="16.5" thickTop="1" x14ac:dyDescent="0.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5.75" x14ac:dyDescent="0.2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4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5.75" x14ac:dyDescent="0.2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4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5.75" x14ac:dyDescent="0.25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4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5.7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/>
    </row>
    <row r="44" spans="1:43" ht="1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/>
    </row>
    <row r="45" spans="1:43" ht="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"/>
    </row>
    <row r="46" spans="1:43" ht="15" x14ac:dyDescent="0.2">
      <c r="A46" s="8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/>
    </row>
    <row r="47" spans="1:43" ht="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/>
    </row>
    <row r="48" spans="1:43" ht="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 x14ac:dyDescent="0.2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ht="15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ht="15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ht="15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ht="15" x14ac:dyDescent="0.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22" customFormat="1" ht="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22" customFormat="1" ht="15" x14ac:dyDescent="0.2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22" customFormat="1" ht="1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1"/>
    </row>
    <row r="57" spans="1:21" ht="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4"/>
    </row>
    <row r="58" spans="1:21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4"/>
    </row>
    <row r="59" spans="1:21" ht="15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spans="1:21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4"/>
    </row>
    <row r="61" spans="1:21" ht="15" x14ac:dyDescent="0.2">
      <c r="A61" s="8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"/>
    </row>
    <row r="62" spans="1:21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4"/>
    </row>
    <row r="63" spans="1:21" s="3" customFormat="1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ht="15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ht="15" x14ac:dyDescent="0.2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ht="15" x14ac:dyDescent="0.2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ht="15" x14ac:dyDescent="0.2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ht="15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ht="15" x14ac:dyDescent="0.2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ht="15" x14ac:dyDescent="0.2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ht="15" x14ac:dyDescent="0.2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ht="15" x14ac:dyDescent="0.2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ht="15" x14ac:dyDescent="0.2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ht="15" x14ac:dyDescent="0.2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ht="15" x14ac:dyDescent="0.2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ht="15" x14ac:dyDescent="0.2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ht="15" x14ac:dyDescent="0.2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5" x14ac:dyDescent="0.2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ht="15" x14ac:dyDescent="0.2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ht="15" x14ac:dyDescent="0.2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3" customFormat="1" ht="15" x14ac:dyDescent="0.2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4"/>
    </row>
    <row r="84" spans="1:21" ht="1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4"/>
    </row>
    <row r="85" spans="1:21" ht="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4"/>
    </row>
    <row r="86" spans="1:21" ht="1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4"/>
    </row>
    <row r="87" spans="1:21" ht="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4"/>
    </row>
    <row r="88" spans="1:21" ht="1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4"/>
    </row>
    <row r="89" spans="1:21" ht="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4"/>
    </row>
    <row r="90" spans="1:21" ht="1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4"/>
    </row>
    <row r="91" spans="1:21" ht="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4"/>
    </row>
    <row r="92" spans="1:21" ht="1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4"/>
    </row>
    <row r="93" spans="1:21" ht="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4"/>
    </row>
    <row r="94" spans="1:21" ht="1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4"/>
    </row>
    <row r="95" spans="1:21" ht="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4"/>
    </row>
    <row r="96" spans="1:21" ht="1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4"/>
    </row>
    <row r="97" spans="1:19" ht="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4"/>
    </row>
    <row r="98" spans="1:19" ht="1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4"/>
    </row>
    <row r="99" spans="1:19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4"/>
    </row>
    <row r="100" spans="1:19" ht="1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4"/>
    </row>
    <row r="101" spans="1:19" ht="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4"/>
    </row>
    <row r="102" spans="1:19" ht="1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4"/>
    </row>
    <row r="103" spans="1:19" ht="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4"/>
    </row>
    <row r="104" spans="1:19" ht="1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4"/>
    </row>
    <row r="105" spans="1:19" ht="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4"/>
    </row>
    <row r="106" spans="1:19" ht="1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4"/>
    </row>
    <row r="107" spans="1:19" ht="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4"/>
    </row>
    <row r="108" spans="1:19" ht="1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4"/>
    </row>
    <row r="109" spans="1:19" ht="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4"/>
    </row>
    <row r="110" spans="1:19" ht="1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4"/>
    </row>
    <row r="111" spans="1:19" ht="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4"/>
    </row>
    <row r="112" spans="1:19" ht="1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4"/>
    </row>
    <row r="113" spans="1:19" ht="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4"/>
    </row>
    <row r="114" spans="1:19" ht="1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4"/>
    </row>
    <row r="115" spans="1:19" ht="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4"/>
    </row>
    <row r="116" spans="1:19" ht="1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4"/>
    </row>
    <row r="117" spans="1:19" ht="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4"/>
    </row>
    <row r="118" spans="1:19" ht="1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4"/>
    </row>
    <row r="119" spans="1:19" ht="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4"/>
    </row>
    <row r="120" spans="1:19" ht="1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4"/>
    </row>
    <row r="121" spans="1:19" ht="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4"/>
    </row>
    <row r="122" spans="1:19" ht="1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4"/>
    </row>
    <row r="123" spans="1:19" ht="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4"/>
    </row>
    <row r="124" spans="1:19" ht="1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4"/>
    </row>
    <row r="125" spans="1:19" ht="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4"/>
    </row>
    <row r="126" spans="1:19" ht="1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4"/>
    </row>
    <row r="127" spans="1:19" ht="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4"/>
    </row>
    <row r="128" spans="1:19" ht="1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4"/>
    </row>
    <row r="129" spans="1:19" ht="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4"/>
    </row>
    <row r="130" spans="1:19" ht="1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4"/>
    </row>
    <row r="131" spans="1:19" ht="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4"/>
    </row>
    <row r="132" spans="1:19" ht="1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4"/>
    </row>
    <row r="133" spans="1:19" ht="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4"/>
    </row>
    <row r="134" spans="1:19" ht="1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4"/>
    </row>
    <row r="135" spans="1:19" ht="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4"/>
    </row>
    <row r="136" spans="1:19" ht="1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4"/>
    </row>
    <row r="137" spans="1:19" ht="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4"/>
    </row>
    <row r="138" spans="1:19" ht="1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4"/>
    </row>
    <row r="139" spans="1:19" ht="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4"/>
    </row>
    <row r="140" spans="1:19" ht="1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4"/>
    </row>
    <row r="141" spans="1:19" ht="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4"/>
    </row>
    <row r="142" spans="1:19" ht="1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4"/>
    </row>
    <row r="143" spans="1:19" ht="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4"/>
    </row>
    <row r="144" spans="1:19" ht="1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4"/>
    </row>
    <row r="145" spans="1:19" ht="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4"/>
    </row>
    <row r="146" spans="1:19" ht="1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4"/>
    </row>
    <row r="147" spans="1:19" ht="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4"/>
    </row>
    <row r="148" spans="1:19" ht="1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4"/>
    </row>
    <row r="149" spans="1:19" ht="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4"/>
    </row>
    <row r="150" spans="1:19" ht="1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4"/>
    </row>
    <row r="151" spans="1:19" ht="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4"/>
    </row>
    <row r="152" spans="1:19" ht="1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4"/>
    </row>
    <row r="153" spans="1:19" ht="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4"/>
    </row>
    <row r="154" spans="1:19" ht="1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4"/>
    </row>
    <row r="155" spans="1:19" ht="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4"/>
    </row>
    <row r="156" spans="1:19" ht="1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4"/>
    </row>
    <row r="157" spans="1:19" ht="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4"/>
    </row>
    <row r="158" spans="1:19" ht="1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4"/>
    </row>
    <row r="159" spans="1:19" ht="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4"/>
    </row>
    <row r="160" spans="1:19" ht="1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4"/>
    </row>
    <row r="161" spans="1:19" ht="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4"/>
    </row>
    <row r="162" spans="1:19" ht="1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4"/>
    </row>
    <row r="163" spans="1:19" ht="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4"/>
    </row>
    <row r="164" spans="1:19" ht="1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4"/>
    </row>
    <row r="165" spans="1:19" ht="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4"/>
    </row>
    <row r="166" spans="1:19" ht="1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4"/>
    </row>
    <row r="167" spans="1:19" ht="1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4"/>
    </row>
    <row r="168" spans="1:19" ht="1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4"/>
    </row>
    <row r="169" spans="1:19" ht="1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4"/>
    </row>
    <row r="170" spans="1:19" ht="1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4"/>
    </row>
    <row r="171" spans="1:19" ht="1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4"/>
    </row>
    <row r="172" spans="1:19" ht="1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4"/>
    </row>
    <row r="173" spans="1:19" ht="1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4"/>
    </row>
    <row r="174" spans="1:19" ht="1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4"/>
    </row>
    <row r="175" spans="1:19" ht="1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4"/>
    </row>
    <row r="176" spans="1:19" ht="1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4"/>
    </row>
    <row r="177" spans="1:19" ht="1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4"/>
    </row>
    <row r="178" spans="1:19" ht="1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4"/>
    </row>
    <row r="179" spans="1:19" ht="1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4"/>
    </row>
    <row r="180" spans="1:19" ht="1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4"/>
    </row>
    <row r="181" spans="1:19" ht="1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4"/>
    </row>
    <row r="182" spans="1:19" ht="1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4"/>
    </row>
    <row r="183" spans="1:19" ht="1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4"/>
    </row>
    <row r="184" spans="1:19" ht="1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4"/>
    </row>
    <row r="185" spans="1:19" ht="1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4"/>
    </row>
    <row r="186" spans="1:19" ht="1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4"/>
    </row>
    <row r="187" spans="1:19" ht="1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4"/>
    </row>
    <row r="188" spans="1:19" ht="1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4"/>
    </row>
    <row r="189" spans="1:19" ht="1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4"/>
    </row>
    <row r="190" spans="1:19" ht="1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4"/>
    </row>
    <row r="191" spans="1:19" ht="1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4"/>
    </row>
    <row r="192" spans="1:19" ht="1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4"/>
    </row>
    <row r="193" spans="1:19" ht="1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4"/>
    </row>
    <row r="194" spans="1:19" ht="1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4"/>
    </row>
    <row r="195" spans="1:19" ht="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4"/>
    </row>
    <row r="196" spans="1:19" ht="1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4"/>
    </row>
    <row r="197" spans="1:19" ht="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4"/>
    </row>
    <row r="198" spans="1:19" ht="1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4"/>
    </row>
    <row r="199" spans="1:19" ht="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4"/>
    </row>
    <row r="200" spans="1:19" ht="1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4"/>
    </row>
    <row r="201" spans="1:19" ht="1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4"/>
    </row>
    <row r="202" spans="1:19" ht="1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4"/>
    </row>
    <row r="203" spans="1:19" ht="1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4"/>
    </row>
    <row r="204" spans="1:19" ht="1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4"/>
    </row>
    <row r="205" spans="1:19" ht="1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4"/>
    </row>
    <row r="206" spans="1:19" ht="1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4"/>
    </row>
    <row r="207" spans="1:19" ht="1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4"/>
    </row>
    <row r="208" spans="1:19" ht="1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4"/>
    </row>
    <row r="209" spans="1:19" ht="1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4"/>
    </row>
    <row r="210" spans="1:19" ht="1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4"/>
    </row>
    <row r="211" spans="1:19" ht="1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4"/>
    </row>
    <row r="212" spans="1:19" ht="1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4"/>
    </row>
    <row r="213" spans="1:19" ht="1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4"/>
    </row>
    <row r="214" spans="1:19" ht="1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4"/>
    </row>
    <row r="215" spans="1:19" ht="1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4"/>
    </row>
    <row r="216" spans="1:19" ht="1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4"/>
    </row>
    <row r="217" spans="1:19" ht="1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4"/>
    </row>
    <row r="218" spans="1:19" ht="1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4"/>
    </row>
    <row r="219" spans="1:19" ht="1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4"/>
    </row>
    <row r="220" spans="1:19" ht="1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4"/>
    </row>
    <row r="221" spans="1:19" ht="1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4"/>
    </row>
    <row r="222" spans="1:19" ht="1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4"/>
    </row>
    <row r="223" spans="1:19" ht="1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4"/>
    </row>
    <row r="224" spans="1:19" ht="1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4"/>
    </row>
    <row r="225" spans="1:19" ht="1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4"/>
    </row>
    <row r="226" spans="1:19" ht="1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4"/>
    </row>
    <row r="227" spans="1:19" ht="1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4"/>
    </row>
    <row r="228" spans="1:19" ht="1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4"/>
    </row>
    <row r="229" spans="1:19" ht="1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4"/>
    </row>
    <row r="230" spans="1:19" ht="1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4"/>
    </row>
    <row r="231" spans="1:19" ht="1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4"/>
    </row>
    <row r="232" spans="1:19" ht="1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4"/>
    </row>
    <row r="233" spans="1:19" ht="1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4"/>
    </row>
    <row r="234" spans="1:19" ht="1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4"/>
    </row>
    <row r="235" spans="1:19" ht="1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4"/>
    </row>
    <row r="236" spans="1:19" ht="1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4"/>
    </row>
    <row r="237" spans="1:19" ht="1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4"/>
    </row>
    <row r="238" spans="1:19" ht="1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4"/>
    </row>
    <row r="239" spans="1:19" ht="1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4"/>
    </row>
    <row r="240" spans="1:19" ht="1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4"/>
    </row>
    <row r="241" spans="1:19" ht="1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4"/>
    </row>
    <row r="242" spans="1:19" ht="1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4"/>
    </row>
    <row r="243" spans="1:19" ht="1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4"/>
    </row>
    <row r="244" spans="1:19" ht="1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4"/>
    </row>
    <row r="245" spans="1:19" ht="1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4"/>
    </row>
    <row r="246" spans="1:19" ht="1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4"/>
    </row>
    <row r="247" spans="1:19" ht="1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4"/>
    </row>
    <row r="248" spans="1:19" ht="1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4"/>
    </row>
    <row r="249" spans="1:19" ht="1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4"/>
    </row>
    <row r="250" spans="1:19" ht="1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4"/>
    </row>
    <row r="251" spans="1:19" ht="1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4"/>
    </row>
    <row r="252" spans="1:19" ht="1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4"/>
    </row>
    <row r="253" spans="1:19" ht="1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4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showGridLines="0" zoomScale="90" zoomScaleNormal="90" workbookViewId="0">
      <selection activeCell="A32" sqref="A32"/>
    </sheetView>
  </sheetViews>
  <sheetFormatPr defaultRowHeight="15" x14ac:dyDescent="0.25"/>
  <cols>
    <col min="1" max="1" width="42.5703125" customWidth="1"/>
    <col min="2" max="2" width="8.42578125" customWidth="1"/>
    <col min="3" max="3" width="9.7109375" bestFit="1" customWidth="1"/>
    <col min="4" max="4" width="7.85546875" customWidth="1"/>
    <col min="5" max="5" width="8.85546875" customWidth="1"/>
    <col min="6" max="8" width="7.85546875" customWidth="1"/>
    <col min="9" max="10" width="8.42578125" customWidth="1"/>
    <col min="11" max="11" width="7.85546875" customWidth="1"/>
    <col min="12" max="12" width="6" customWidth="1"/>
    <col min="13" max="13" width="7.140625" customWidth="1"/>
    <col min="14" max="14" width="7.85546875" customWidth="1"/>
    <col min="15" max="15" width="8.42578125" customWidth="1"/>
    <col min="16" max="16" width="7.140625" customWidth="1"/>
    <col min="17" max="17" width="7.85546875" customWidth="1"/>
    <col min="18" max="18" width="6" customWidth="1"/>
    <col min="19" max="19" width="7.85546875" customWidth="1"/>
    <col min="20" max="20" width="6" customWidth="1"/>
    <col min="21" max="21" width="11.85546875" bestFit="1" customWidth="1"/>
  </cols>
  <sheetData>
    <row r="2" spans="1:21" ht="19.5" x14ac:dyDescent="0.25">
      <c r="A2" s="1" t="s">
        <v>18</v>
      </c>
    </row>
    <row r="3" spans="1:21" ht="19.5" x14ac:dyDescent="0.25">
      <c r="A3" s="25">
        <v>2007</v>
      </c>
    </row>
    <row r="4" spans="1:21" x14ac:dyDescent="0.25">
      <c r="A4" s="3"/>
    </row>
    <row r="5" spans="1:21" x14ac:dyDescent="0.25">
      <c r="A5" s="26" t="s">
        <v>19</v>
      </c>
    </row>
    <row r="6" spans="1:21" s="19" customFormat="1" x14ac:dyDescent="0.25"/>
    <row r="7" spans="1:21" s="19" customFormat="1" x14ac:dyDescent="0.25"/>
    <row r="8" spans="1:21" s="19" customFormat="1" ht="15.75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3"/>
    </row>
    <row r="9" spans="1:21" s="19" customFormat="1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"/>
      <c r="U9" s="3"/>
    </row>
    <row r="10" spans="1:21" s="19" customFormat="1" ht="15.75" x14ac:dyDescent="0.25">
      <c r="A10" s="4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15</v>
      </c>
      <c r="R10" s="4" t="s">
        <v>16</v>
      </c>
    </row>
    <row r="11" spans="1:21" s="19" customFormat="1" ht="15.75" x14ac:dyDescent="0.25">
      <c r="A11" s="11" t="s">
        <v>42</v>
      </c>
      <c r="B11" s="4">
        <v>8717</v>
      </c>
      <c r="C11" s="4">
        <v>37</v>
      </c>
      <c r="D11" s="4">
        <v>818</v>
      </c>
      <c r="E11" s="4">
        <v>1996</v>
      </c>
      <c r="F11" s="4">
        <v>2144</v>
      </c>
      <c r="G11" s="4">
        <v>575</v>
      </c>
      <c r="H11" s="4">
        <v>4052</v>
      </c>
      <c r="I11" s="4">
        <v>13121</v>
      </c>
      <c r="J11" s="4">
        <v>6782</v>
      </c>
      <c r="K11" s="4">
        <v>1125</v>
      </c>
      <c r="L11" s="4">
        <v>245</v>
      </c>
      <c r="M11" s="4">
        <v>686</v>
      </c>
      <c r="N11" s="4">
        <v>620</v>
      </c>
      <c r="O11" s="4">
        <v>9258</v>
      </c>
      <c r="P11" s="4">
        <v>857</v>
      </c>
      <c r="Q11" s="4">
        <v>1193</v>
      </c>
      <c r="R11" s="4">
        <v>37</v>
      </c>
      <c r="S11"/>
      <c r="T11"/>
    </row>
    <row r="12" spans="1:21" ht="15.75" x14ac:dyDescent="0.25">
      <c r="A12" s="6" t="s">
        <v>43</v>
      </c>
      <c r="B12" s="5">
        <v>11342</v>
      </c>
      <c r="C12" s="5">
        <v>55</v>
      </c>
      <c r="D12" s="5">
        <v>1282</v>
      </c>
      <c r="E12" s="5">
        <v>2379</v>
      </c>
      <c r="F12" s="5">
        <v>2741</v>
      </c>
      <c r="G12" s="5">
        <v>1237</v>
      </c>
      <c r="H12" s="5">
        <v>6952</v>
      </c>
      <c r="I12" s="5">
        <v>16694</v>
      </c>
      <c r="J12" s="5">
        <v>9984</v>
      </c>
      <c r="K12" s="5">
        <v>1436</v>
      </c>
      <c r="L12" s="5">
        <v>275</v>
      </c>
      <c r="M12" s="5">
        <v>1304</v>
      </c>
      <c r="N12" s="5">
        <v>1256</v>
      </c>
      <c r="O12" s="5">
        <v>13322</v>
      </c>
      <c r="P12" s="5">
        <v>1105</v>
      </c>
      <c r="Q12" s="5">
        <v>1819</v>
      </c>
      <c r="R12" s="5">
        <v>41</v>
      </c>
    </row>
    <row r="13" spans="1:21" ht="15.75" x14ac:dyDescent="0.25">
      <c r="A13" s="6" t="s">
        <v>44</v>
      </c>
      <c r="B13" s="5">
        <v>-2625</v>
      </c>
      <c r="C13" s="5">
        <v>-18</v>
      </c>
      <c r="D13" s="5">
        <v>-464</v>
      </c>
      <c r="E13" s="5">
        <v>-383</v>
      </c>
      <c r="F13" s="5">
        <v>-597</v>
      </c>
      <c r="G13" s="5">
        <v>-662</v>
      </c>
      <c r="H13" s="5">
        <v>-2900</v>
      </c>
      <c r="I13" s="5">
        <v>-3573</v>
      </c>
      <c r="J13" s="5">
        <v>-3202</v>
      </c>
      <c r="K13" s="5">
        <v>-311</v>
      </c>
      <c r="L13" s="5">
        <v>-30</v>
      </c>
      <c r="M13" s="5">
        <v>-618</v>
      </c>
      <c r="N13" s="5">
        <v>-636</v>
      </c>
      <c r="O13" s="5">
        <v>-4064</v>
      </c>
      <c r="P13" s="5">
        <v>-248</v>
      </c>
      <c r="Q13" s="5">
        <v>-626</v>
      </c>
      <c r="R13" s="5">
        <v>-4</v>
      </c>
    </row>
    <row r="14" spans="1:21" s="19" customFormat="1" ht="15.75" x14ac:dyDescent="0.25">
      <c r="A14" s="11" t="s">
        <v>45</v>
      </c>
      <c r="B14" s="4">
        <v>5940</v>
      </c>
      <c r="C14" s="4">
        <v>20</v>
      </c>
      <c r="D14" s="4">
        <v>498</v>
      </c>
      <c r="E14" s="4">
        <v>1106</v>
      </c>
      <c r="F14" s="4">
        <v>518</v>
      </c>
      <c r="G14" s="4">
        <v>89</v>
      </c>
      <c r="H14" s="4">
        <v>5367</v>
      </c>
      <c r="I14" s="4">
        <v>4947</v>
      </c>
      <c r="J14" s="4">
        <v>3925</v>
      </c>
      <c r="K14" s="4">
        <v>774</v>
      </c>
      <c r="L14" s="4">
        <v>34</v>
      </c>
      <c r="M14" s="4">
        <v>686</v>
      </c>
      <c r="N14" s="4">
        <v>1234</v>
      </c>
      <c r="O14" s="4">
        <v>6853</v>
      </c>
      <c r="P14" s="4">
        <v>963</v>
      </c>
      <c r="Q14" s="4">
        <v>887</v>
      </c>
      <c r="R14" s="4">
        <v>0</v>
      </c>
      <c r="S14"/>
      <c r="T14"/>
    </row>
    <row r="15" spans="1:21" s="19" customFormat="1" ht="15.75" x14ac:dyDescent="0.25">
      <c r="A15" s="11" t="s">
        <v>46</v>
      </c>
      <c r="B15" s="4">
        <v>2024</v>
      </c>
      <c r="C15" s="4">
        <v>3</v>
      </c>
      <c r="D15" s="4">
        <v>0</v>
      </c>
      <c r="E15" s="4">
        <v>398</v>
      </c>
      <c r="F15" s="4">
        <v>0</v>
      </c>
      <c r="G15" s="4">
        <v>329</v>
      </c>
      <c r="H15" s="4">
        <v>0</v>
      </c>
      <c r="I15" s="4">
        <v>2134</v>
      </c>
      <c r="J15" s="4">
        <v>1630</v>
      </c>
      <c r="K15" s="4">
        <v>402</v>
      </c>
      <c r="L15" s="4">
        <v>0</v>
      </c>
      <c r="M15" s="4">
        <v>447</v>
      </c>
      <c r="N15" s="4">
        <v>936</v>
      </c>
      <c r="O15" s="4">
        <v>4546</v>
      </c>
      <c r="P15" s="4">
        <v>447</v>
      </c>
      <c r="Q15" s="4">
        <v>541</v>
      </c>
      <c r="R15" s="4">
        <v>0</v>
      </c>
      <c r="S15"/>
      <c r="T15"/>
    </row>
    <row r="16" spans="1:21" s="19" customFormat="1" ht="15.75" x14ac:dyDescent="0.25">
      <c r="A16" s="11" t="s">
        <v>47</v>
      </c>
      <c r="B16" s="4">
        <v>3916</v>
      </c>
      <c r="C16" s="4">
        <v>17</v>
      </c>
      <c r="D16" s="4">
        <v>0</v>
      </c>
      <c r="E16" s="4">
        <v>708</v>
      </c>
      <c r="F16" s="4">
        <v>0</v>
      </c>
      <c r="G16" s="4">
        <v>-240</v>
      </c>
      <c r="H16" s="4">
        <v>0</v>
      </c>
      <c r="I16" s="4">
        <v>2813</v>
      </c>
      <c r="J16" s="4">
        <v>2295</v>
      </c>
      <c r="K16" s="4">
        <v>372</v>
      </c>
      <c r="L16" s="4">
        <v>0</v>
      </c>
      <c r="M16" s="4">
        <v>239</v>
      </c>
      <c r="N16" s="4">
        <v>298</v>
      </c>
      <c r="O16" s="4">
        <v>2307</v>
      </c>
      <c r="P16" s="4">
        <v>516</v>
      </c>
      <c r="Q16" s="4">
        <v>346</v>
      </c>
      <c r="R16" s="4">
        <v>0</v>
      </c>
      <c r="S16"/>
      <c r="T16"/>
    </row>
    <row r="17" spans="1:20" s="19" customFormat="1" ht="15.75" x14ac:dyDescent="0.25">
      <c r="A17" s="11" t="s">
        <v>48</v>
      </c>
      <c r="B17" s="4">
        <v>14657</v>
      </c>
      <c r="C17" s="4">
        <v>57</v>
      </c>
      <c r="D17" s="4">
        <v>1316</v>
      </c>
      <c r="E17" s="4">
        <v>3102</v>
      </c>
      <c r="F17" s="4">
        <v>2662</v>
      </c>
      <c r="G17" s="4">
        <v>664</v>
      </c>
      <c r="H17" s="4">
        <v>9419</v>
      </c>
      <c r="I17" s="4">
        <v>18068</v>
      </c>
      <c r="J17" s="4">
        <v>10707</v>
      </c>
      <c r="K17" s="4">
        <v>1899</v>
      </c>
      <c r="L17" s="4">
        <v>279</v>
      </c>
      <c r="M17" s="4">
        <v>1372</v>
      </c>
      <c r="N17" s="4">
        <v>1854</v>
      </c>
      <c r="O17" s="4">
        <v>16111</v>
      </c>
      <c r="P17" s="4">
        <v>1820</v>
      </c>
      <c r="Q17" s="4">
        <v>2080</v>
      </c>
      <c r="R17" s="4">
        <v>37</v>
      </c>
      <c r="S17"/>
      <c r="T17"/>
    </row>
    <row r="18" spans="1:20" s="19" customFormat="1" ht="15.75" x14ac:dyDescent="0.25">
      <c r="A18" s="11" t="s">
        <v>51</v>
      </c>
      <c r="B18" s="4">
        <v>-4130</v>
      </c>
      <c r="C18" s="4">
        <v>-219</v>
      </c>
      <c r="D18" s="4">
        <v>-1185</v>
      </c>
      <c r="E18" s="4">
        <v>-936</v>
      </c>
      <c r="F18" s="4">
        <v>-2669</v>
      </c>
      <c r="G18" s="4">
        <v>-1237</v>
      </c>
      <c r="H18" s="4">
        <v>-3767</v>
      </c>
      <c r="I18" s="4">
        <v>-6362</v>
      </c>
      <c r="J18" s="4">
        <v>-4539</v>
      </c>
      <c r="K18" s="4">
        <v>-1059</v>
      </c>
      <c r="L18" s="4">
        <v>-312</v>
      </c>
      <c r="M18" s="4">
        <v>-636</v>
      </c>
      <c r="N18" s="4">
        <v>-1186</v>
      </c>
      <c r="O18" s="4">
        <v>-8831</v>
      </c>
      <c r="P18" s="4">
        <v>-871</v>
      </c>
      <c r="Q18" s="4">
        <v>-1542</v>
      </c>
      <c r="R18" s="4">
        <v>-322</v>
      </c>
    </row>
    <row r="19" spans="1:20" ht="15.75" x14ac:dyDescent="0.25">
      <c r="A19" s="6" t="s">
        <v>49</v>
      </c>
      <c r="B19" s="5">
        <v>-1661</v>
      </c>
      <c r="C19" s="5">
        <v>-134</v>
      </c>
      <c r="D19" s="5">
        <v>-1185</v>
      </c>
      <c r="E19" s="5">
        <v>-512</v>
      </c>
      <c r="F19" s="5">
        <v>-2669</v>
      </c>
      <c r="G19" s="5">
        <v>-531</v>
      </c>
      <c r="H19" s="5">
        <v>0</v>
      </c>
      <c r="I19" s="5">
        <v>-2654</v>
      </c>
      <c r="J19" s="5">
        <v>-2334</v>
      </c>
      <c r="K19" s="5">
        <v>-402</v>
      </c>
      <c r="L19" s="5">
        <v>-312</v>
      </c>
      <c r="M19" s="5">
        <v>-238</v>
      </c>
      <c r="N19" s="5">
        <v>-376</v>
      </c>
      <c r="O19" s="5">
        <v>-4912</v>
      </c>
      <c r="P19" s="5">
        <v>-313</v>
      </c>
      <c r="Q19" s="5">
        <v>-523</v>
      </c>
      <c r="R19" s="5">
        <v>-322</v>
      </c>
    </row>
    <row r="20" spans="1:20" ht="15.75" x14ac:dyDescent="0.25">
      <c r="A20" s="6" t="s">
        <v>50</v>
      </c>
      <c r="B20" s="5">
        <v>-1804</v>
      </c>
      <c r="C20" s="5">
        <v>-50</v>
      </c>
      <c r="D20" s="5">
        <v>0</v>
      </c>
      <c r="E20" s="5">
        <v>-349</v>
      </c>
      <c r="F20" s="5">
        <v>0</v>
      </c>
      <c r="G20" s="5">
        <v>-640</v>
      </c>
      <c r="H20" s="5">
        <v>0</v>
      </c>
      <c r="I20" s="5">
        <v>-2687</v>
      </c>
      <c r="J20" s="5">
        <v>-1518</v>
      </c>
      <c r="K20" s="5">
        <v>-594</v>
      </c>
      <c r="L20" s="5">
        <v>0</v>
      </c>
      <c r="M20" s="5">
        <v>-294</v>
      </c>
      <c r="N20" s="5">
        <v>-671</v>
      </c>
      <c r="O20" s="5">
        <v>-2872</v>
      </c>
      <c r="P20" s="5">
        <v>-458</v>
      </c>
      <c r="Q20" s="5">
        <v>-775</v>
      </c>
      <c r="R20" s="5">
        <v>0</v>
      </c>
    </row>
    <row r="21" spans="1:20" ht="15.75" x14ac:dyDescent="0.25">
      <c r="A21" s="6" t="s">
        <v>52</v>
      </c>
      <c r="B21" s="5">
        <v>-629</v>
      </c>
      <c r="C21" s="5">
        <v>-34</v>
      </c>
      <c r="D21" s="5">
        <v>0</v>
      </c>
      <c r="E21" s="5">
        <v>-67</v>
      </c>
      <c r="F21" s="5">
        <v>0</v>
      </c>
      <c r="G21" s="5">
        <v>-66</v>
      </c>
      <c r="H21" s="5">
        <v>0</v>
      </c>
      <c r="I21" s="5">
        <v>-949</v>
      </c>
      <c r="J21" s="5">
        <v>-679</v>
      </c>
      <c r="K21" s="5">
        <v>-63</v>
      </c>
      <c r="L21" s="5">
        <v>0</v>
      </c>
      <c r="M21" s="5">
        <v>-103</v>
      </c>
      <c r="N21" s="5">
        <v>-139</v>
      </c>
      <c r="O21" s="5">
        <v>-882</v>
      </c>
      <c r="P21" s="5">
        <v>-100</v>
      </c>
      <c r="Q21" s="5">
        <v>-241</v>
      </c>
      <c r="R21" s="5">
        <v>0</v>
      </c>
    </row>
    <row r="22" spans="1:20" ht="15.75" x14ac:dyDescent="0.25">
      <c r="A22" s="6" t="s">
        <v>53</v>
      </c>
      <c r="B22" s="5">
        <v>-36</v>
      </c>
      <c r="C22" s="5">
        <v>-1</v>
      </c>
      <c r="D22" s="5">
        <v>0</v>
      </c>
      <c r="E22" s="5">
        <v>-8</v>
      </c>
      <c r="F22" s="5">
        <v>0</v>
      </c>
      <c r="G22" s="5">
        <v>0</v>
      </c>
      <c r="H22" s="5">
        <v>0</v>
      </c>
      <c r="I22" s="5">
        <v>-72</v>
      </c>
      <c r="J22" s="5">
        <v>-8</v>
      </c>
      <c r="K22" s="5">
        <v>0</v>
      </c>
      <c r="L22" s="5">
        <v>0</v>
      </c>
      <c r="M22" s="5">
        <v>-1</v>
      </c>
      <c r="N22" s="5">
        <v>0</v>
      </c>
      <c r="O22" s="5">
        <v>-165</v>
      </c>
      <c r="P22" s="5">
        <v>0</v>
      </c>
      <c r="Q22" s="5">
        <v>-3</v>
      </c>
      <c r="R22" s="5">
        <v>0</v>
      </c>
    </row>
    <row r="23" spans="1:20" s="19" customFormat="1" ht="15.75" x14ac:dyDescent="0.25">
      <c r="A23" s="11" t="s">
        <v>54</v>
      </c>
      <c r="B23" s="4">
        <v>-2159</v>
      </c>
      <c r="C23" s="4">
        <v>-4</v>
      </c>
      <c r="D23" s="4">
        <v>-91</v>
      </c>
      <c r="E23" s="4">
        <v>-148</v>
      </c>
      <c r="F23" s="4">
        <v>126</v>
      </c>
      <c r="G23" s="4">
        <v>-25</v>
      </c>
      <c r="H23" s="4">
        <v>-283</v>
      </c>
      <c r="I23" s="4">
        <v>-3367</v>
      </c>
      <c r="J23" s="4">
        <v>-1348</v>
      </c>
      <c r="K23" s="4">
        <v>-173</v>
      </c>
      <c r="L23" s="4">
        <v>-35</v>
      </c>
      <c r="M23" s="4">
        <v>-248</v>
      </c>
      <c r="N23" s="4">
        <v>-262</v>
      </c>
      <c r="O23" s="4">
        <v>-3002</v>
      </c>
      <c r="P23" s="4">
        <v>-306</v>
      </c>
      <c r="Q23" s="4">
        <v>-135</v>
      </c>
      <c r="R23" s="4">
        <v>-3</v>
      </c>
    </row>
    <row r="24" spans="1:20" s="19" customFormat="1" ht="15.75" x14ac:dyDescent="0.25">
      <c r="A24" s="11" t="s">
        <v>55</v>
      </c>
      <c r="B24" s="4">
        <v>494</v>
      </c>
      <c r="C24" s="4">
        <v>1</v>
      </c>
      <c r="D24" s="4">
        <v>0</v>
      </c>
      <c r="E24" s="4">
        <v>119</v>
      </c>
      <c r="F24" s="4">
        <v>0</v>
      </c>
      <c r="G24" s="4">
        <v>-8</v>
      </c>
      <c r="H24" s="4">
        <v>0</v>
      </c>
      <c r="I24" s="4">
        <v>2538</v>
      </c>
      <c r="J24" s="4">
        <v>1183</v>
      </c>
      <c r="K24" s="4">
        <v>3</v>
      </c>
      <c r="L24" s="4">
        <v>0</v>
      </c>
      <c r="M24" s="4">
        <v>675</v>
      </c>
      <c r="N24" s="4">
        <v>-2</v>
      </c>
      <c r="O24" s="4">
        <v>-189</v>
      </c>
      <c r="P24" s="4">
        <v>24</v>
      </c>
      <c r="Q24" s="4">
        <v>186</v>
      </c>
      <c r="R24" s="4">
        <v>0</v>
      </c>
      <c r="S24"/>
      <c r="T24"/>
    </row>
    <row r="25" spans="1:20" s="19" customFormat="1" ht="15.75" x14ac:dyDescent="0.25">
      <c r="A25" s="11" t="s">
        <v>56</v>
      </c>
      <c r="B25" s="4">
        <v>8862</v>
      </c>
      <c r="C25" s="4">
        <v>-165</v>
      </c>
      <c r="D25" s="4">
        <v>40</v>
      </c>
      <c r="E25" s="4">
        <v>2137</v>
      </c>
      <c r="F25" s="4">
        <v>119</v>
      </c>
      <c r="G25" s="4">
        <v>-606</v>
      </c>
      <c r="H25" s="4">
        <v>5369</v>
      </c>
      <c r="I25" s="4">
        <v>10877</v>
      </c>
      <c r="J25" s="4">
        <v>6003</v>
      </c>
      <c r="K25" s="4">
        <v>670</v>
      </c>
      <c r="L25" s="4">
        <v>-68</v>
      </c>
      <c r="M25" s="4">
        <v>1163</v>
      </c>
      <c r="N25" s="4">
        <v>404</v>
      </c>
      <c r="O25" s="4">
        <v>4089</v>
      </c>
      <c r="P25" s="4">
        <v>667</v>
      </c>
      <c r="Q25" s="4">
        <v>589</v>
      </c>
      <c r="R25" s="4">
        <v>-288</v>
      </c>
      <c r="S25"/>
      <c r="T25"/>
    </row>
    <row r="26" spans="1:20" s="19" customFormat="1" ht="15.75" x14ac:dyDescent="0.25">
      <c r="A26" s="11" t="s">
        <v>57</v>
      </c>
      <c r="B26" s="4">
        <v>-79</v>
      </c>
      <c r="C26" s="4">
        <v>0</v>
      </c>
      <c r="D26" s="4">
        <v>-6</v>
      </c>
      <c r="E26" s="4">
        <v>29</v>
      </c>
      <c r="F26" s="4">
        <v>513</v>
      </c>
      <c r="G26" s="4">
        <v>0</v>
      </c>
      <c r="H26" s="4">
        <v>-36</v>
      </c>
      <c r="I26" s="4">
        <v>120</v>
      </c>
      <c r="J26" s="4">
        <v>-1</v>
      </c>
      <c r="K26" s="4">
        <v>77</v>
      </c>
      <c r="L26" s="4">
        <v>0</v>
      </c>
      <c r="M26" s="4">
        <v>11</v>
      </c>
      <c r="N26" s="4">
        <v>0</v>
      </c>
      <c r="O26" s="4">
        <v>-19</v>
      </c>
      <c r="P26" s="4">
        <v>10</v>
      </c>
      <c r="Q26" s="4">
        <v>-18</v>
      </c>
      <c r="R26" s="4">
        <v>0</v>
      </c>
      <c r="S26"/>
      <c r="T26"/>
    </row>
    <row r="27" spans="1:20" s="19" customFormat="1" ht="15.75" x14ac:dyDescent="0.25">
      <c r="A27" s="11" t="s">
        <v>58</v>
      </c>
      <c r="B27" s="4">
        <v>8783</v>
      </c>
      <c r="C27" s="4">
        <v>-165</v>
      </c>
      <c r="D27" s="4">
        <v>34</v>
      </c>
      <c r="E27" s="4">
        <v>2166</v>
      </c>
      <c r="F27" s="4">
        <v>632</v>
      </c>
      <c r="G27" s="4">
        <v>-606</v>
      </c>
      <c r="H27" s="4">
        <v>5333</v>
      </c>
      <c r="I27" s="4">
        <v>10997</v>
      </c>
      <c r="J27" s="4">
        <v>6002</v>
      </c>
      <c r="K27" s="4">
        <v>747</v>
      </c>
      <c r="L27" s="4">
        <v>-68</v>
      </c>
      <c r="M27" s="4">
        <v>1174</v>
      </c>
      <c r="N27" s="4">
        <v>404</v>
      </c>
      <c r="O27" s="4">
        <v>4070</v>
      </c>
      <c r="P27" s="4">
        <v>677</v>
      </c>
      <c r="Q27" s="4">
        <v>571</v>
      </c>
      <c r="R27" s="4">
        <v>-288</v>
      </c>
      <c r="S27"/>
      <c r="T27"/>
    </row>
    <row r="28" spans="1:20" s="19" customFormat="1" ht="15.75" x14ac:dyDescent="0.25">
      <c r="A28" s="11" t="s">
        <v>59</v>
      </c>
      <c r="B28" s="4">
        <v>-2923</v>
      </c>
      <c r="C28" s="4">
        <v>0</v>
      </c>
      <c r="D28" s="4">
        <v>0</v>
      </c>
      <c r="E28" s="4">
        <v>-659</v>
      </c>
      <c r="F28" s="4">
        <v>0</v>
      </c>
      <c r="G28" s="4">
        <v>0</v>
      </c>
      <c r="H28" s="4">
        <v>-12</v>
      </c>
      <c r="I28" s="4">
        <v>-3228</v>
      </c>
      <c r="J28" s="4">
        <v>0</v>
      </c>
      <c r="K28" s="4">
        <v>-214</v>
      </c>
      <c r="L28" s="4">
        <v>0</v>
      </c>
      <c r="M28" s="4">
        <v>0</v>
      </c>
      <c r="N28" s="4">
        <v>0</v>
      </c>
      <c r="O28" s="4">
        <v>-504</v>
      </c>
      <c r="P28" s="4">
        <v>-237</v>
      </c>
      <c r="Q28" s="4">
        <v>-114</v>
      </c>
      <c r="R28" s="4">
        <v>0</v>
      </c>
      <c r="S28"/>
      <c r="T28"/>
    </row>
    <row r="29" spans="1:20" ht="15.75" x14ac:dyDescent="0.25">
      <c r="A29" s="11" t="s">
        <v>60</v>
      </c>
      <c r="B29" s="4">
        <v>5860</v>
      </c>
      <c r="C29" s="4">
        <v>-165</v>
      </c>
      <c r="D29" s="4">
        <v>34</v>
      </c>
      <c r="E29" s="4">
        <v>1507</v>
      </c>
      <c r="F29" s="4">
        <v>632</v>
      </c>
      <c r="G29" s="4">
        <v>-606</v>
      </c>
      <c r="H29" s="4">
        <v>5321</v>
      </c>
      <c r="I29" s="4">
        <v>7769</v>
      </c>
      <c r="J29" s="4">
        <v>6002</v>
      </c>
      <c r="K29" s="4">
        <v>533</v>
      </c>
      <c r="L29" s="4">
        <v>-68</v>
      </c>
      <c r="M29" s="4">
        <v>1174</v>
      </c>
      <c r="N29" s="4">
        <v>404</v>
      </c>
      <c r="O29" s="4">
        <v>3566</v>
      </c>
      <c r="P29" s="4">
        <v>440</v>
      </c>
      <c r="Q29" s="4">
        <v>457</v>
      </c>
      <c r="R29" s="4">
        <v>-288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BALANCE SHEET PCIF</vt:lpstr>
      <vt:lpstr>INCOME STATEMENT PCIF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cp:lastPrinted>2015-03-13T08:48:38Z</cp:lastPrinted>
  <dcterms:created xsi:type="dcterms:W3CDTF">2014-10-24T09:59:10Z</dcterms:created>
  <dcterms:modified xsi:type="dcterms:W3CDTF">2015-03-13T10:08:32Z</dcterms:modified>
</cp:coreProperties>
</file>