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7235" windowHeight="10035" activeTab="1"/>
  </bookViews>
  <sheets>
    <sheet name="BALANCE SHEET" sheetId="1" r:id="rId1"/>
    <sheet name="INCOME STATEMENT" sheetId="2" r:id="rId2"/>
  </sheets>
  <definedNames>
    <definedName name="Query_from_PostgreSQL35W" localSheetId="0" hidden="1">'BALANCE SHEET'!#REF!</definedName>
  </definedNames>
  <calcPr calcId="145621"/>
  <pivotCaches>
    <pivotCache cacheId="79" r:id="rId3"/>
    <pivotCache cacheId="80" r:id="rId4"/>
    <pivotCache cacheId="81" r:id="rId5"/>
  </pivotCaches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12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12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<sst xmlns="http://schemas.openxmlformats.org/spreadsheetml/2006/main" count="118" uniqueCount="94">
  <si>
    <t>Total Activo</t>
  </si>
  <si>
    <t>Acções ou Quotas Próprias em Tesourarias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</si>
  <si>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</si>
  <si>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</si>
  <si>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</si>
  <si>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</si>
  <si>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</si>
  <si>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</si>
  <si>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</si>
  <si>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</si>
  <si>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</si>
  <si>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</si>
  <si>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>BAI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</si>
  <si>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</si>
  <si>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</si>
  <si>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</si>
  <si>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</si>
  <si>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</si>
  <si>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</si>
  <si>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</si>
  <si>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</si>
  <si>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</si>
  <si>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</si>
  <si>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</si>
  <si>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</si>
  <si>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</si>
  <si>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</si>
  <si>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</si>
  <si>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</si>
  <si>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</si>
  <si>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</si>
  <si>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BCH</t>
  </si>
  <si>
    <t>SBA</t>
  </si>
  <si>
    <t>BVB</t>
  </si>
  <si>
    <t>BALANCE SHEET (CONTIF)</t>
  </si>
  <si>
    <t>Values in millions of Kwanzas (AKZ)</t>
  </si>
  <si>
    <t>INCOME STATEMENT (CONTIF)</t>
  </si>
  <si>
    <t>Net Interest Income</t>
  </si>
  <si>
    <t>Income from Financial Instrument Assets</t>
  </si>
  <si>
    <t>Costs of Financial Instrument Liabilities</t>
  </si>
  <si>
    <t>Net Income from Trading and Fair Value Adjustments</t>
  </si>
  <si>
    <t>Net Income from Foreign Exchange Transactions</t>
  </si>
  <si>
    <t>Net Income from Financial Services</t>
  </si>
  <si>
    <t>Net Income from Insurance, Capitalisation and Supplementary Health Care Plans</t>
  </si>
  <si>
    <t>Provisions for Bad Debt and Provisions of Guarantees</t>
  </si>
  <si>
    <t>Results from Financial Brokerage</t>
  </si>
  <si>
    <t>Net Income from Goods, Products and Other Services</t>
  </si>
  <si>
    <t>Administrative and Marketing Expenses</t>
  </si>
  <si>
    <t>Other Operating Income and Expenses</t>
  </si>
  <si>
    <t xml:space="preserve">Other Operating Income and Expenses   </t>
  </si>
  <si>
    <t>Provisions for Other Values and Probable Liabilities</t>
  </si>
  <si>
    <t>Earnings from Financial Fixed Assets</t>
  </si>
  <si>
    <t>Earnings from Updating Monetary Assets</t>
  </si>
  <si>
    <t>Operating Income</t>
  </si>
  <si>
    <t>Non-Operating Income</t>
  </si>
  <si>
    <t>Net Income before Tax and Other Charges</t>
  </si>
  <si>
    <t>Charges on Current Earnings</t>
  </si>
  <si>
    <t>Net Income Clearence</t>
  </si>
  <si>
    <t>Net Income for the Year</t>
  </si>
  <si>
    <t>TOTAL Liabilities and Equity</t>
  </si>
  <si>
    <t>TOTAL Equity</t>
  </si>
  <si>
    <t>TOTAL Liabilities</t>
  </si>
  <si>
    <t>Interim Dividends</t>
  </si>
  <si>
    <t>AFS Adjustments</t>
  </si>
  <si>
    <t>Retained Results</t>
  </si>
  <si>
    <t>Revaluation Reserves</t>
  </si>
  <si>
    <t>Potential Results</t>
  </si>
  <si>
    <t>Reserves and Funds</t>
  </si>
  <si>
    <t>Reserve of Core Equity Monetary Adjustment</t>
  </si>
  <si>
    <t>Share Capital</t>
  </si>
  <si>
    <t>Technical Provisions</t>
  </si>
  <si>
    <t>Provisions for Probable Liabilities</t>
  </si>
  <si>
    <t>Commercial and Industrial Suppliers</t>
  </si>
  <si>
    <t>Commercial and Industrial Inventory</t>
  </si>
  <si>
    <t>Commercial and Industrial Customers</t>
  </si>
  <si>
    <t>Other Liabilities</t>
  </si>
  <si>
    <t>Other Funding</t>
  </si>
  <si>
    <t>Advances from Customers</t>
  </si>
  <si>
    <t xml:space="preserve">Foreign Exchange Transactions  </t>
  </si>
  <si>
    <t>Foreign Exchange Transactions</t>
  </si>
  <si>
    <t>Liabilities in the Payment System</t>
  </si>
  <si>
    <t>Loans in the Payment System</t>
  </si>
  <si>
    <t xml:space="preserve">Derivative Financial Instruments  </t>
  </si>
  <si>
    <t>Derivative Financial Instruments</t>
  </si>
  <si>
    <t>Funding through Securities</t>
  </si>
  <si>
    <t>Liquidity Funding</t>
  </si>
  <si>
    <t>Deposits</t>
  </si>
  <si>
    <t>Total Assets</t>
  </si>
  <si>
    <t>Fixed Assets</t>
  </si>
  <si>
    <t>Other Values</t>
  </si>
  <si>
    <t>Loans</t>
  </si>
  <si>
    <t>Securities</t>
  </si>
  <si>
    <t>Short-Term Investments</t>
  </si>
  <si>
    <t>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</si>
</sst>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  <xf numFmtId="0" fontId="2" fillId="0" borderId="0" xfId="0" applyNumberFormat="1" applyFont="1"/>
    <xf numFmtId="0" fontId="4" fillId="0" borderId="0" xfId="0" applyNumberFormat="1" applyFont="1"/>
  </cellXfs>
  <cellStyles count="2">
    <cellStyle name="Normal" xfId="0" builtinId="0"/>
    <cellStyle name="Percentagem" xfId="1" builtinId="5"/>
  </cellStyles>
  <dxfs count="6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  <name val="HelveticaNeueLT Std Lt"/>
        <scheme val="none"/>
      </font>
      <numFmt numFmtId="3" formatCode="#,##0"/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64"/>
      <tableStyleElement type="headerRow" dxfId="6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2076.448582986108" createdVersion="3" refreshedVersion="4" minRefreshableVersion="3" recordCount="22">
  <cacheSource type="external" connectionId="1"/>
  <cacheFields count="39">
    <cacheField name="id_banco" numFmtId="0" sqlType="-8">
      <sharedItems count="24">
        <s v="BAI"/>
        <s v="BANC"/>
        <s v="BCA"/>
        <s v="BCGTA"/>
        <s v="BCH"/>
        <s v="BCI"/>
        <s v="BDA"/>
        <s v="BESA"/>
        <s v="BFA"/>
        <s v="BIC"/>
        <s v="BKI"/>
        <s v="BMA"/>
        <s v="BMF"/>
        <s v="BNI"/>
        <s v="BPA"/>
        <s v="BPC"/>
        <s v="BRK"/>
        <s v="BVB"/>
        <s v="FNB"/>
        <s v="SBA"/>
        <s v="SOL"/>
        <s v="VTB"/>
        <s v="SCBA" u="1"/>
        <s v="BPPH" u="1"/>
      </sharedItems>
    </cacheField>
    <cacheField name="periodo" numFmtId="0" sqlType="4">
      <sharedItems containsSemiMixedTypes="0" containsString="0" containsNumber="1" containsInteger="1" minValue="2006" maxValue="2013" count="8">
        <n v="2012"/>
        <n v="2009" u="1"/>
        <n v="2010" u="1"/>
        <n v="2006" u="1"/>
        <n v="2011" u="1"/>
        <n v="2007" u="1"/>
        <n v="2008" u="1"/>
        <n v="2013" u="1"/>
      </sharedItems>
    </cacheField>
    <cacheField name="disponibilidades" numFmtId="0" sqlType="2">
      <sharedItems containsSemiMixedTypes="0" containsString="0" containsNumber="1" containsInteger="1" minValue="0" maxValue="263331" count="22">
        <n v="263331"/>
        <n v="3742"/>
        <n v="8410"/>
        <n v="40164"/>
        <n v="1562"/>
        <n v="20050"/>
        <n v="468"/>
        <n v="57949"/>
        <n v="142882"/>
        <n v="124895"/>
        <n v="0"/>
        <n v="30186"/>
        <n v="1922"/>
        <n v="44786"/>
        <n v="49714"/>
        <n v="125795"/>
        <n v="19689"/>
        <n v="2567"/>
        <n v="9864"/>
        <n v="17400"/>
        <n v="53115"/>
        <n v="6170"/>
      </sharedItems>
    </cacheField>
    <cacheField name="aplicacoes_liquidez" numFmtId="0" sqlType="2">
      <sharedItems containsSemiMixedTypes="0" containsString="0" containsNumber="1" containsInteger="1" minValue="0" maxValue="282297" count="20">
        <n v="282297"/>
        <n v="2745"/>
        <n v="16091"/>
        <n v="27587"/>
        <n v="0"/>
        <n v="23262"/>
        <n v="88826"/>
        <n v="137"/>
        <n v="205063"/>
        <n v="89775"/>
        <n v="15941"/>
        <n v="5676"/>
        <n v="41364"/>
        <n v="77097"/>
        <n v="22186"/>
        <n v="1100"/>
        <n v="5001"/>
        <n v="14515"/>
        <n v="59787"/>
        <n v="161"/>
      </sharedItems>
    </cacheField>
    <cacheField name="titulos_valores_mob" numFmtId="0" sqlType="2">
      <sharedItems containsSemiMixedTypes="0" containsString="0" containsNumber="1" containsInteger="1" minValue="0" maxValue="254149" count="20">
        <n v="167097"/>
        <n v="1034"/>
        <n v="4266"/>
        <n v="24902"/>
        <n v="547"/>
        <n v="5733"/>
        <n v="9116"/>
        <n v="140986"/>
        <n v="254149"/>
        <n v="206948"/>
        <n v="0"/>
        <n v="40489"/>
        <n v="12819"/>
        <n v="25343"/>
        <n v="62573"/>
        <n v="8443"/>
        <n v="1311"/>
        <n v="14124"/>
        <n v="2777"/>
        <n v="482"/>
      </sharedItems>
    </cacheField>
    <cacheField name="instrumentos_derivados" numFmtId="0" sqlType="2">
      <sharedItems containsSemiMixedTypes="0" containsString="0" containsNumber="1" containsInteger="1" minValue="0" maxValue="0" count="1">
        <n v="0"/>
      </sharedItems>
    </cacheField>
    <cacheField name="operacoes_cambiais" numFmtId="0" sqlType="2">
      <sharedItems containsSemiMixedTypes="0" containsString="0" containsNumber="1" containsInteger="1" minValue="0" maxValue="2041" count="8">
        <n v="0"/>
        <n v="269"/>
        <n v="2041"/>
        <n v="1600"/>
        <n v="1"/>
        <n v="774"/>
        <n v="1897"/>
        <n v="424"/>
      </sharedItems>
    </cacheField>
    <cacheField name="creditos_sistema_pagamentos" numFmtId="0" sqlType="2">
      <sharedItems containsSemiMixedTypes="0" containsString="0" containsNumber="1" containsInteger="1" minValue="0" maxValue="1303" count="15">
        <n v="0"/>
        <n v="96"/>
        <n v="100"/>
        <n v="127"/>
        <n v="30"/>
        <n v="35"/>
        <n v="32"/>
        <n v="10"/>
        <n v="49"/>
        <n v="160"/>
        <n v="5"/>
        <n v="312"/>
        <n v="1303"/>
        <n v="756"/>
        <n v="11"/>
      </sharedItems>
    </cacheField>
    <cacheField name="creditos" numFmtId="0" sqlType="2">
      <sharedItems containsSemiMixedTypes="0" containsString="0" containsNumber="1" containsInteger="1" minValue="0" maxValue="645646" count="22">
        <n v="257314"/>
        <n v="3212"/>
        <n v="4506"/>
        <n v="51206"/>
        <n v="392"/>
        <n v="45488"/>
        <n v="73124"/>
        <n v="645646"/>
        <n v="136777"/>
        <n v="225812"/>
        <n v="0"/>
        <n v="61727"/>
        <n v="6138"/>
        <n v="75825"/>
        <n v="140037"/>
        <n v="539996"/>
        <n v="29226"/>
        <n v="2079"/>
        <n v="10012"/>
        <n v="9528"/>
        <n v="51597"/>
        <n v="3903"/>
      </sharedItems>
    </cacheField>
    <cacheField name="outros_valores" numFmtId="0" sqlType="2">
      <sharedItems containsSemiMixedTypes="0" containsString="0" containsNumber="1" containsInteger="1" minValue="0" maxValue="102934" count="22">
        <n v="15393"/>
        <n v="1892"/>
        <n v="542"/>
        <n v="362"/>
        <n v="212"/>
        <n v="4512"/>
        <n v="8506"/>
        <n v="102934"/>
        <n v="2035"/>
        <n v="5977"/>
        <n v="0"/>
        <n v="4505"/>
        <n v="578"/>
        <n v="6793"/>
        <n v="9985"/>
        <n v="61419"/>
        <n v="684"/>
        <n v="43"/>
        <n v="734"/>
        <n v="2626"/>
        <n v="1940"/>
        <n v="92"/>
      </sharedItems>
    </cacheField>
    <cacheField name="clientes_comerciais_e_ind" numFmtId="0" sqlType="2">
      <sharedItems containsSemiMixedTypes="0" containsString="0" containsNumber="1" containsInteger="1" minValue="0" maxValue="0" count="1">
        <n v="0"/>
      </sharedItems>
    </cacheField>
    <cacheField name="inv_com_ind" numFmtId="0" sqlType="2">
      <sharedItems containsSemiMixedTypes="0" containsString="0" containsNumber="1" containsInteger="1" minValue="0" maxValue="353" count="3">
        <n v="0"/>
        <n v="353"/>
        <n v="55"/>
      </sharedItems>
    </cacheField>
    <cacheField name="imobilizacoes" numFmtId="0" sqlType="2">
      <sharedItems containsSemiMixedTypes="0" containsString="0" containsNumber="1" containsInteger="1" minValue="0" maxValue="59530" count="22">
        <n v="47996"/>
        <n v="2164"/>
        <n v="2735"/>
        <n v="7300"/>
        <n v="412"/>
        <n v="7469"/>
        <n v="5014"/>
        <n v="59530"/>
        <n v="16957"/>
        <n v="10751"/>
        <n v="0"/>
        <n v="20980"/>
        <n v="1045"/>
        <n v="15461"/>
        <n v="25020"/>
        <n v="52487"/>
        <n v="5428"/>
        <n v="1222"/>
        <n v="1464"/>
        <n v="2482"/>
        <n v="8186"/>
        <n v="476"/>
      </sharedItems>
    </cacheField>
    <cacheField name="total_activo" numFmtId="0" sqlType="2">
      <sharedItems containsSemiMixedTypes="0" containsString="0" containsNumber="1" containsInteger="1" minValue="0" maxValue="1033428" count="22">
        <n v="1033428"/>
        <n v="15154"/>
        <n v="36651"/>
        <n v="151648"/>
        <n v="3156"/>
        <n v="106513"/>
        <n v="185407"/>
        <n v="1007218"/>
        <n v="759902"/>
        <n v="664191"/>
        <n v="0"/>
        <n v="175527"/>
        <n v="9685"/>
        <n v="162145"/>
        <n v="293409"/>
        <n v="919369"/>
        <n v="85815"/>
        <n v="7016"/>
        <n v="28698"/>
        <n v="61977"/>
        <n v="178638"/>
        <n v="11295"/>
      </sharedItems>
    </cacheField>
    <cacheField name="depositos" numFmtId="0" sqlType="2">
      <sharedItems containsSemiMixedTypes="0" containsString="0" containsNumber="1" containsInteger="1" minValue="0" maxValue="815204" count="21">
        <n v="815204"/>
        <n v="9474"/>
        <n v="29843"/>
        <n v="112668"/>
        <n v="1772"/>
        <n v="69387"/>
        <n v="0"/>
        <n v="349112"/>
        <n v="668113"/>
        <n v="525785"/>
        <n v="117956"/>
        <n v="3502"/>
        <n v="125102"/>
        <n v="204753"/>
        <n v="629491"/>
        <n v="70630"/>
        <n v="6210"/>
        <n v="19345"/>
        <n v="52022"/>
        <n v="154469"/>
        <n v="6380"/>
      </sharedItems>
    </cacheField>
    <cacheField name="captacao_liquidez" numFmtId="0" sqlType="2">
      <sharedItems containsSemiMixedTypes="0" containsString="0" containsNumber="1" containsInteger="1" minValue="0" maxValue="547907" count="12">
        <n v="9583"/>
        <n v="520"/>
        <n v="969"/>
        <n v="0"/>
        <n v="547907"/>
        <n v="4"/>
        <n v="26259"/>
        <n v="21331"/>
        <n v="5199"/>
        <n v="6201"/>
        <n v="45175"/>
        <n v="81817"/>
      </sharedItems>
    </cacheField>
    <cacheField name="captacao_tvm" numFmtId="0" sqlType="2">
      <sharedItems containsSemiMixedTypes="0" containsString="0" containsNumber="1" containsInteger="1" minValue="0" maxValue="4679" count="2">
        <n v="0"/>
        <n v="4679"/>
      </sharedItems>
    </cacheField>
    <cacheField name="instrumentos_derivados2" numFmtId="0" sqlType="2">
      <sharedItems containsSemiMixedTypes="0" containsString="0" containsNumber="1" containsInteger="1" minValue="0" maxValue="45" count="2">
        <n v="45"/>
        <n v="0"/>
      </sharedItems>
    </cacheField>
    <cacheField name="obrigacoes_sistema_pagamentos" numFmtId="0" sqlType="2">
      <sharedItems containsSemiMixedTypes="0" containsString="0" containsNumber="1" containsInteger="1" minValue="0" maxValue="76314" count="21">
        <n v="76314"/>
        <n v="1584"/>
        <n v="283"/>
        <n v="1157"/>
        <n v="13"/>
        <n v="961"/>
        <n v="0"/>
        <n v="1784"/>
        <n v="3503"/>
        <n v="6546"/>
        <n v="1861"/>
        <n v="12"/>
        <n v="2242"/>
        <n v="329"/>
        <n v="36231"/>
        <n v="333"/>
        <n v="16"/>
        <n v="787"/>
        <n v="316"/>
        <n v="3844"/>
        <n v="21"/>
      </sharedItems>
    </cacheField>
    <cacheField name="operacoes_cambiais2" numFmtId="0" sqlType="2">
      <sharedItems containsSemiMixedTypes="0" containsString="0" containsNumber="1" containsInteger="1" minValue="0" maxValue="31730" count="12">
        <n v="15357"/>
        <n v="270"/>
        <n v="62"/>
        <n v="3"/>
        <n v="0"/>
        <n v="2044"/>
        <n v="1583"/>
        <n v="776"/>
        <n v="1902"/>
        <n v="31730"/>
        <n v="1"/>
        <n v="982"/>
      </sharedItems>
    </cacheField>
    <cacheField name="adiantamentos_clientes" numFmtId="0" sqlType="2">
      <sharedItems containsSemiMixedTypes="0" containsString="0" containsNumber="1" containsInteger="1" minValue="0" maxValue="2356" count="2">
        <n v="2356"/>
        <n v="0"/>
      </sharedItems>
    </cacheField>
    <cacheField name="outras_captacoes" numFmtId="0" sqlType="2">
      <sharedItems containsSemiMixedTypes="0" containsString="0" containsNumber="1" containsInteger="1" minValue="0" maxValue="175112" count="14">
        <n v="1464"/>
        <n v="0"/>
        <n v="86"/>
        <n v="11570"/>
        <n v="175112"/>
        <n v="31"/>
        <n v="24982"/>
        <n v="230"/>
        <n v="5275"/>
        <n v="4886"/>
        <n v="28437"/>
        <n v="4695"/>
        <n v="3"/>
        <n v="728"/>
      </sharedItems>
    </cacheField>
    <cacheField name="outras_obrigacoes" numFmtId="0" sqlType="2">
      <sharedItems containsSemiMixedTypes="0" containsString="0" containsNumber="1" containsInteger="1" minValue="0" maxValue="22258" count="22">
        <n v="9616"/>
        <n v="58"/>
        <n v="829"/>
        <n v="6956"/>
        <n v="277"/>
        <n v="16294"/>
        <n v="4440"/>
        <n v="3921"/>
        <n v="6234"/>
        <n v="6225"/>
        <n v="0"/>
        <n v="4387"/>
        <n v="66"/>
        <n v="2962"/>
        <n v="3138"/>
        <n v="22258"/>
        <n v="704"/>
        <n v="20"/>
        <n v="1364"/>
        <n v="2171"/>
        <n v="1754"/>
        <n v="1000"/>
      </sharedItems>
    </cacheField>
    <cacheField name="provisoes_responsabilidades" numFmtId="0" sqlType="2">
      <sharedItems containsSemiMixedTypes="0" containsString="0" containsNumber="1" containsInteger="1" minValue="0" maxValue="5628" count="20">
        <n v="4039"/>
        <n v="14"/>
        <n v="59"/>
        <n v="1419"/>
        <n v="0"/>
        <n v="874"/>
        <n v="204"/>
        <n v="433"/>
        <n v="5628"/>
        <n v="1520"/>
        <n v="697"/>
        <n v="377"/>
        <n v="1131"/>
        <n v="3480"/>
        <n v="454"/>
        <n v="20"/>
        <n v="16"/>
        <n v="27"/>
        <n v="858"/>
        <n v="48"/>
      </sharedItems>
    </cacheField>
    <cacheField name="fornecedores_comerciais" numFmtId="0" sqlType="2">
      <sharedItems containsSemiMixedTypes="0" containsString="0" containsNumber="1" containsInteger="1" minValue="0" maxValue="0" count="1">
        <n v="0"/>
      </sharedItems>
    </cacheField>
    <cacheField name="provisoes_tecnicas" numFmtId="0" sqlType="2">
      <sharedItems containsSemiMixedTypes="0" containsString="0" containsNumber="1" containsInteger="1" minValue="0" maxValue="0" count="1">
        <n v="0"/>
      </sharedItems>
    </cacheField>
    <cacheField name="total_passivo" numFmtId="0" sqlType="2">
      <sharedItems containsSemiMixedTypes="0" containsString="0" containsNumber="1" containsInteger="1" minValue="0" maxValue="933978" count="22">
        <n v="933978"/>
        <n v="11920"/>
        <n v="32044"/>
        <n v="122288"/>
        <n v="2062"/>
        <n v="99085"/>
        <n v="179755"/>
        <n v="903189"/>
        <n v="685526"/>
        <n v="591318"/>
        <n v="0"/>
        <n v="147815"/>
        <n v="9010"/>
        <n v="142935"/>
        <n v="261313"/>
        <n v="833445"/>
        <n v="76817"/>
        <n v="6267"/>
        <n v="21513"/>
        <n v="54537"/>
        <n v="166590"/>
        <n v="8176"/>
      </sharedItems>
    </cacheField>
    <cacheField name="capital_social" numFmtId="0" sqlType="2">
      <sharedItems containsSemiMixedTypes="0" containsString="0" containsNumber="1" containsInteger="1" minValue="0" maxValue="31672" count="22">
        <n v="14787"/>
        <n v="3094"/>
        <n v="1309"/>
        <n v="8575"/>
        <n v="1368"/>
        <n v="2532"/>
        <n v="4019"/>
        <n v="14565"/>
        <n v="3522"/>
        <n v="2415"/>
        <n v="0"/>
        <n v="4010"/>
        <n v="1597"/>
        <n v="6039"/>
        <n v="19055"/>
        <n v="31672"/>
        <n v="4000"/>
        <n v="2200"/>
        <n v="4182"/>
        <n v="9530"/>
        <n v="1378"/>
        <n v="1400"/>
      </sharedItems>
    </cacheField>
    <cacheField name="reserva_actualizacao_monetaria" numFmtId="0" sqlType="2">
      <sharedItems containsSemiMixedTypes="0" containsString="0" containsNumber="1" containsInteger="1" minValue="0" maxValue="5798" count="6">
        <n v="29"/>
        <n v="0"/>
        <n v="83"/>
        <n v="802"/>
        <n v="451"/>
        <n v="5798"/>
      </sharedItems>
    </cacheField>
    <cacheField name="reservas_fundos" numFmtId="0" sqlType="2">
      <sharedItems containsSemiMixedTypes="0" containsString="0" containsNumber="1" containsInteger="1" minValue="0" maxValue="66798" count="21">
        <n v="66798"/>
        <n v="94"/>
        <n v="2535"/>
        <n v="13797"/>
        <n v="15"/>
        <n v="5110"/>
        <n v="5536"/>
        <n v="20096"/>
        <n v="48174"/>
        <n v="41623"/>
        <n v="0"/>
        <n v="18344"/>
        <n v="127"/>
        <n v="3866"/>
        <n v="2748"/>
        <n v="46078"/>
        <n v="3445"/>
        <n v="1916"/>
        <n v="52"/>
        <n v="1202"/>
        <n v="302"/>
      </sharedItems>
    </cacheField>
    <cacheField name="resultados_potenciais" numFmtId="0" sqlType="2">
      <sharedItems containsSemiMixedTypes="0" containsString="0" containsNumber="1" containsInteger="1" minValue="0" maxValue="3168" count="12">
        <n v="667"/>
        <n v="0"/>
        <n v="3"/>
        <n v="578"/>
        <n v="3168"/>
        <n v="605"/>
        <n v="1254"/>
        <n v="774"/>
        <n v="346"/>
        <n v="27"/>
        <n v="63"/>
        <n v="301"/>
      </sharedItems>
    </cacheField>
    <cacheField name="reserva_reexpressao" numFmtId="0" sqlType="2">
      <sharedItems containsSemiMixedTypes="0" containsString="0" containsNumber="1" containsInteger="1" minValue="0" maxValue="0" count="1">
        <n v="0"/>
      </sharedItems>
    </cacheField>
    <cacheField name="resultados_transitados" numFmtId="0" sqlType="2">
      <sharedItems containsSemiMixedTypes="0" containsString="0" containsNumber="1" containsInteger="1" minValue="-1223" maxValue="63321" count="13">
        <n v="0"/>
        <n v="-289"/>
        <n v="1177"/>
        <n v="2627"/>
        <n v="63321"/>
        <n v="6159"/>
        <n v="-1059"/>
        <n v="5927"/>
        <n v="4691"/>
        <n v="138"/>
        <n v="-288"/>
        <n v="-1223"/>
        <n v="6292"/>
      </sharedItems>
    </cacheField>
    <cacheField name="ajustes_afs" numFmtId="0" sqlType="2">
      <sharedItems containsSemiMixedTypes="0" containsString="0" containsNumber="1" containsInteger="1" minValue="0" maxValue="533" count="3">
        <n v="0"/>
        <n v="533"/>
        <n v="12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emiMixedTypes="0" containsString="0" containsNumber="1" containsInteger="1" minValue="-47" maxValue="0" count="2">
        <n v="-47"/>
        <n v="0"/>
      </sharedItems>
    </cacheField>
    <cacheField name="resultado_exercicio" numFmtId="0" sqlType="2">
      <sharedItems containsSemiMixedTypes="0" containsString="0" containsNumber="1" containsInteger="1" minValue="-6530" maxValue="20976" count="22">
        <n v="17217"/>
        <n v="46"/>
        <n v="677"/>
        <n v="5608"/>
        <n v="-1"/>
        <n v="-4559"/>
        <n v="-6530"/>
        <n v="5442"/>
        <n v="20976"/>
        <n v="16106"/>
        <n v="0"/>
        <n v="4824"/>
        <n v="9"/>
        <n v="3379"/>
        <n v="5603"/>
        <n v="7816"/>
        <n v="1388"/>
        <n v="-1163"/>
        <n v="1087"/>
        <n v="-983"/>
        <n v="2876"/>
        <n v="1417"/>
      </sharedItems>
    </cacheField>
    <cacheField name="total_fundos_proprios" numFmtId="0" sqlType="2">
      <sharedItems containsSemiMixedTypes="0" containsString="0" containsNumber="1" containsInteger="1" minValue="0" maxValue="104029" count="22">
        <n v="99450"/>
        <n v="3234"/>
        <n v="4607"/>
        <n v="29359"/>
        <n v="1093"/>
        <n v="7428"/>
        <n v="5652"/>
        <n v="104029"/>
        <n v="74376"/>
        <n v="72873"/>
        <n v="0"/>
        <n v="27711"/>
        <n v="675"/>
        <n v="19210"/>
        <n v="32096"/>
        <n v="85924"/>
        <n v="8998"/>
        <n v="749"/>
        <n v="7186"/>
        <n v="7440"/>
        <n v="12049"/>
        <n v="3119"/>
      </sharedItems>
    </cacheField>
    <cacheField name="total_passivo_fundos_proprios" numFmtId="0" sqlType="2">
      <sharedItems containsSemiMixedTypes="0" containsString="0" containsNumber="1" containsInteger="1" minValue="0" maxValue="1033428" count="22">
        <n v="1033428"/>
        <n v="15154"/>
        <n v="36651"/>
        <n v="151648"/>
        <n v="3156"/>
        <n v="106513"/>
        <n v="185407"/>
        <n v="1007218"/>
        <n v="759902"/>
        <n v="664191"/>
        <n v="0"/>
        <n v="175527"/>
        <n v="9685"/>
        <n v="162145"/>
        <n v="293409"/>
        <n v="919369"/>
        <n v="85815"/>
        <n v="7016"/>
        <n v="28698"/>
        <n v="61977"/>
        <n v="178638"/>
        <n v="112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2076.45142326389" createdVersion="4" refreshedVersion="4" minRefreshableVersion="3" recordCount="22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12"/>
        <n v="2009" u="1"/>
        <n v="2010" u="1"/>
        <n v="2006" u="1"/>
        <n v="2011" u="1"/>
        <n v="2007" u="1"/>
        <n v="2008" u="1"/>
        <n v="2013" u="1"/>
      </sharedItems>
    </cacheField>
    <cacheField name="id_banco" numFmtId="0" sqlType="-8">
      <sharedItems count="24">
        <s v="BAI"/>
        <s v="BANC"/>
        <s v="BCA"/>
        <s v="BCGTA"/>
        <s v="BCH"/>
        <s v="BCI"/>
        <s v="BESA"/>
        <s v="BFA"/>
        <s v="BIC"/>
        <s v="BKI"/>
        <s v="BMA"/>
        <s v="BNI"/>
        <s v="BPA"/>
        <s v="BPC"/>
        <s v="BRK"/>
        <s v="BVB"/>
        <s v="SBA"/>
        <s v="SOL"/>
        <s v="VTB"/>
        <s v="FNB"/>
        <s v="BDA"/>
        <s v="BMF"/>
        <s v="SCBA" u="1"/>
        <s v="BPPH" u="1"/>
      </sharedItems>
    </cacheField>
    <cacheField name="margem_financeira" numFmtId="0" sqlType="2">
      <sharedItems containsSemiMixedTypes="0" containsString="0" containsNumber="1" containsInteger="1" minValue="0" maxValue="54598" count="22">
        <n v="30848"/>
        <n v="497"/>
        <n v="1163"/>
        <n v="4445"/>
        <n v="33"/>
        <n v="3922"/>
        <n v="17334"/>
        <n v="21705"/>
        <n v="23671"/>
        <n v="0"/>
        <n v="8389"/>
        <n v="5685"/>
        <n v="13957"/>
        <n v="54598"/>
        <n v="3423"/>
        <n v="62"/>
        <n v="1699"/>
        <n v="6700"/>
        <n v="412"/>
        <n v="1145"/>
        <n v="5278"/>
        <n v="831"/>
      </sharedItems>
    </cacheField>
    <cacheField name="proveitos_instrumentos_activos" numFmtId="0" sqlType="2">
      <sharedItems containsSemiMixedTypes="0" containsString="0" containsNumber="1" containsInteger="1" minValue="0" maxValue="83763" count="22">
        <n v="49146"/>
        <n v="607"/>
        <n v="1521"/>
        <n v="6565"/>
        <n v="46"/>
        <n v="5179"/>
        <n v="75521"/>
        <n v="32628"/>
        <n v="37634"/>
        <n v="0"/>
        <n v="11633"/>
        <n v="9163"/>
        <n v="19310"/>
        <n v="83763"/>
        <n v="4968"/>
        <n v="119"/>
        <n v="2126"/>
        <n v="9427"/>
        <n v="501"/>
        <n v="1986"/>
        <n v="9338"/>
        <n v="1216"/>
      </sharedItems>
    </cacheField>
    <cacheField name="custos_instrumentos_activos" numFmtId="0" sqlType="2">
      <sharedItems containsSemiMixedTypes="0" containsString="0" containsNumber="1" containsInteger="1" minValue="-58187" maxValue="0" count="22">
        <n v="-18298"/>
        <n v="-110"/>
        <n v="-358"/>
        <n v="-2120"/>
        <n v="-13"/>
        <n v="-1257"/>
        <n v="-58187"/>
        <n v="-10923"/>
        <n v="-13963"/>
        <n v="0"/>
        <n v="-3243"/>
        <n v="-3478"/>
        <n v="-5353"/>
        <n v="-29165"/>
        <n v="-1546"/>
        <n v="-57"/>
        <n v="-427"/>
        <n v="-2727"/>
        <n v="-89"/>
        <n v="-841"/>
        <n v="-4059"/>
        <n v="-386"/>
      </sharedItems>
    </cacheField>
    <cacheField name="resultados_negociacoes_ajustes" numFmtId="0" sqlType="2">
      <sharedItems containsSemiMixedTypes="0" containsString="0" containsNumber="1" containsInteger="1" minValue="-2" maxValue="781" count="9">
        <n v="0"/>
        <n v="-2"/>
        <n v="18"/>
        <n v="781"/>
        <n v="26"/>
        <n v="282"/>
        <n v="29"/>
        <n v="91"/>
        <n v="81"/>
      </sharedItems>
    </cacheField>
    <cacheField name="resultados_operacoes_cambiais" numFmtId="0" sqlType="2">
      <sharedItems containsSemiMixedTypes="0" containsString="0" containsNumber="1" containsInteger="1" minValue="-367" maxValue="12330" count="22">
        <n v="12330"/>
        <n v="996"/>
        <n v="961"/>
        <n v="6258"/>
        <n v="64"/>
        <n v="-132"/>
        <n v="6522"/>
        <n v="9277"/>
        <n v="7453"/>
        <n v="0"/>
        <n v="4000"/>
        <n v="2127"/>
        <n v="4342"/>
        <n v="8255"/>
        <n v="1406"/>
        <n v="143"/>
        <n v="1384"/>
        <n v="2940"/>
        <n v="978"/>
        <n v="1245"/>
        <n v="-367"/>
        <n v="154"/>
      </sharedItems>
    </cacheField>
    <cacheField name="resultados_prestacao_servicos" numFmtId="0" sqlType="2">
      <sharedItems containsSemiMixedTypes="0" containsString="0" containsNumber="1" containsInteger="1" minValue="0" maxValue="14604" count="22">
        <n v="11680"/>
        <n v="217"/>
        <n v="744"/>
        <n v="2509"/>
        <n v="40"/>
        <n v="1440"/>
        <n v="14604"/>
        <n v="3135"/>
        <n v="3844"/>
        <n v="0"/>
        <n v="3152"/>
        <n v="2327"/>
        <n v="3311"/>
        <n v="14092"/>
        <n v="1855"/>
        <n v="63"/>
        <n v="1028"/>
        <n v="3249"/>
        <n v="1867"/>
        <n v="824"/>
        <n v="2558"/>
        <n v="160"/>
      </sharedItems>
    </cacheField>
    <cacheField name="provisoes_credito_liquidacao_duvidosa" numFmtId="0" sqlType="2">
      <sharedItems containsSemiMixedTypes="0" containsString="0" containsNumber="1" containsInteger="1" minValue="-28432" maxValue="59" count="22">
        <n v="-17478"/>
        <n v="59"/>
        <n v="-52"/>
        <n v="-1181"/>
        <n v="-1"/>
        <n v="-1978"/>
        <n v="-16859"/>
        <n v="-1841"/>
        <n v="-7523"/>
        <n v="0"/>
        <n v="-1040"/>
        <n v="-434"/>
        <n v="-4024"/>
        <n v="-28432"/>
        <n v="-585"/>
        <n v="-26"/>
        <n v="-340"/>
        <n v="-1049"/>
        <n v="-29"/>
        <n v="-382"/>
        <n v="-11466"/>
        <n v="-542"/>
      </sharedItems>
    </cacheField>
    <cacheField name="resultados_seguros_saude" numFmtId="0" sqlType="2">
      <sharedItems containsSemiMixedTypes="0" containsString="0" containsNumber="1" containsInteger="1" minValue="-3" maxValue="0" count="2">
        <n v="0"/>
        <n v="-3"/>
      </sharedItems>
    </cacheField>
    <cacheField name="resultados_de_intermediacao" numFmtId="0" sqlType="2">
      <sharedItems containsSemiMixedTypes="0" containsString="0" containsNumber="1" containsInteger="1" minValue="-3917" maxValue="48795" count="22">
        <n v="37379"/>
        <n v="1770"/>
        <n v="2814"/>
        <n v="12031"/>
        <n v="136"/>
        <n v="3252"/>
        <n v="21602"/>
        <n v="32294"/>
        <n v="28227"/>
        <n v="0"/>
        <n v="14502"/>
        <n v="9731"/>
        <n v="17586"/>
        <n v="48795"/>
        <n v="6128"/>
        <n v="239"/>
        <n v="3861"/>
        <n v="11840"/>
        <n v="3228"/>
        <n v="2832"/>
        <n v="-3917"/>
        <n v="604"/>
      </sharedItems>
    </cacheField>
    <cacheField name="resultados_outros_servicos" numFmtId="0" sqlType="2">
      <sharedItems containsSemiMixedTypes="0" containsString="0" containsNumber="1" containsInteger="1" minValue="-1" maxValue="121" count="3">
        <n v="0"/>
        <n v="-1"/>
        <n v="121"/>
      </sharedItems>
    </cacheField>
    <cacheField name="custos_administrativos" numFmtId="0" sqlType="2">
      <sharedItems containsSemiMixedTypes="0" containsString="0" containsNumber="1" containsInteger="1" minValue="-38072" maxValue="0" count="22">
        <n v="-20953"/>
        <n v="-1589"/>
        <n v="-1937"/>
        <n v="-4658"/>
        <n v="-304"/>
        <n v="-6390"/>
        <n v="-15294"/>
        <n v="-15032"/>
        <n v="-13458"/>
        <n v="0"/>
        <n v="-8400"/>
        <n v="-5982"/>
        <n v="-9610"/>
        <n v="-38072"/>
        <n v="-4035"/>
        <n v="-1540"/>
        <n v="-5474"/>
        <n v="-9070"/>
        <n v="-1056"/>
        <n v="-1168"/>
        <n v="-3533"/>
        <n v="-990"/>
      </sharedItems>
    </cacheField>
    <cacheField name="pessoal" numFmtId="0" sqlType="2">
      <sharedItems containsSemiMixedTypes="0" containsString="0" containsNumber="1" containsInteger="1" minValue="-20638" maxValue="0" count="22">
        <n v="-8704"/>
        <n v="-529"/>
        <n v="-871"/>
        <n v="-2132"/>
        <n v="-90"/>
        <n v="-2868"/>
        <n v="-4329"/>
        <n v="-7584"/>
        <n v="-7147"/>
        <n v="0"/>
        <n v="-3445"/>
        <n v="-1893"/>
        <n v="-3882"/>
        <n v="-20638"/>
        <n v="-1758"/>
        <n v="-305"/>
        <n v="-2728"/>
        <n v="-3236"/>
        <n v="-474"/>
        <n v="-513"/>
        <n v="-1059"/>
        <n v="-523"/>
      </sharedItems>
    </cacheField>
    <cacheField name="fornecimento_terceiros" numFmtId="0" sqlType="2">
      <sharedItems containsSemiMixedTypes="0" containsString="0" containsNumber="1" containsInteger="1" minValue="-13704" maxValue="0" count="22">
        <n v="-9935"/>
        <n v="-673"/>
        <n v="-596"/>
        <n v="-1993"/>
        <n v="-141"/>
        <n v="-2599"/>
        <n v="-7116"/>
        <n v="-6479"/>
        <n v="-5461"/>
        <n v="0"/>
        <n v="-4180"/>
        <n v="-2519"/>
        <n v="-4816"/>
        <n v="-13704"/>
        <n v="-1755"/>
        <n v="-625"/>
        <n v="-2500"/>
        <n v="-5044"/>
        <n v="-494"/>
        <n v="-628"/>
        <n v="-1959"/>
        <n v="-388"/>
      </sharedItems>
    </cacheField>
    <cacheField name="impostos_taxas" numFmtId="0" sqlType="2">
      <sharedItems containsSemiMixedTypes="0" containsString="0" containsNumber="1" containsInteger="1" minValue="-467" maxValue="0" count="16">
        <n v="-186"/>
        <n v="-31"/>
        <n v="0"/>
        <n v="-13"/>
        <n v="-53"/>
        <n v="-9"/>
        <n v="-127"/>
        <n v="-11"/>
        <n v="-3"/>
        <n v="-467"/>
        <n v="-8"/>
        <n v="-1"/>
        <n v="-18"/>
        <n v="-12"/>
        <n v="-2"/>
        <n v="-95"/>
      </sharedItems>
    </cacheField>
    <cacheField name="penalidades" numFmtId="0" sqlType="2">
      <sharedItems containsSemiMixedTypes="0" containsString="0" containsNumber="1" containsInteger="1" minValue="-2093" maxValue="0" count="9">
        <n v="-3"/>
        <n v="-2"/>
        <n v="-8"/>
        <n v="0"/>
        <n v="-34"/>
        <n v="-2093"/>
        <n v="-1"/>
        <n v="-5"/>
        <n v="-30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511" maxValue="0" count="11">
        <n v="0"/>
        <n v="-27"/>
        <n v="-245"/>
        <n v="-1"/>
        <n v="-511"/>
        <n v="-29"/>
        <n v="-128"/>
        <n v="-463"/>
        <n v="-80"/>
        <n v="-3"/>
        <n v="-7"/>
      </sharedItems>
    </cacheField>
    <cacheField name="provisoes_para_perdas_invent" numFmtId="0" sqlType="2">
      <sharedItems containsSemiMixedTypes="0" containsString="0" containsNumber="1" containsInteger="1" minValue="-191" maxValue="0" count="2">
        <n v="0"/>
        <n v="-191"/>
      </sharedItems>
    </cacheField>
    <cacheField name="depreciacoes_amortizacoes" numFmtId="0" sqlType="2">
      <sharedItems containsSemiMixedTypes="0" containsString="0" containsNumber="1" containsInteger="1" minValue="-2893" maxValue="0" count="21">
        <n v="-2126"/>
        <n v="-325"/>
        <n v="-222"/>
        <n v="-510"/>
        <n v="0"/>
        <n v="-845"/>
        <n v="-1236"/>
        <n v="-1550"/>
        <n v="-808"/>
        <n v="-722"/>
        <n v="-1609"/>
        <n v="-779"/>
        <n v="-2893"/>
        <n v="-432"/>
        <n v="-609"/>
        <n v="-246"/>
        <n v="-769"/>
        <n v="-86"/>
        <n v="-131"/>
        <n v="-219"/>
        <n v="-74"/>
      </sharedItems>
    </cacheField>
    <cacheField name="recuperacao_custos" numFmtId="0" sqlType="2">
      <sharedItems containsSemiMixedTypes="0" containsString="0" containsNumber="1" containsInteger="1" minValue="-71" maxValue="710" count="8">
        <n v="0"/>
        <n v="-71"/>
        <n v="9"/>
        <n v="710"/>
        <n v="57"/>
        <n v="122"/>
        <n v="12"/>
        <n v="112"/>
      </sharedItems>
    </cacheField>
    <cacheField name="outros_proveitos_cust_opr_clc" numFmtId="0" sqlType="2">
      <sharedItems containsSemiMixedTypes="0" containsString="0" containsNumber="1" containsInteger="1" minValue="-38995" maxValue="0" count="22">
        <n v="-23143"/>
        <n v="-1582"/>
        <n v="-1986"/>
        <n v="-4370"/>
        <n v="-296"/>
        <n v="-6343"/>
        <n v="-15962"/>
        <n v="-11574"/>
        <n v="-11388"/>
        <n v="0"/>
        <n v="-8400"/>
        <n v="-5785"/>
        <n v="-10253"/>
        <n v="-38995"/>
        <n v="-4124"/>
        <n v="-1533"/>
        <n v="-5474"/>
        <n v="-8064"/>
        <n v="-1058"/>
        <n v="-1200"/>
        <n v="-3308"/>
        <n v="-585"/>
      </sharedItems>
    </cacheField>
    <cacheField name="provisoes_outros_valores" numFmtId="0" sqlType="2">
      <sharedItems containsSemiMixedTypes="0" containsString="0" containsNumber="1" containsInteger="1" minValue="-2051" maxValue="41" count="18">
        <n v="-2036"/>
        <n v="-40"/>
        <n v="-8"/>
        <n v="-162"/>
        <n v="0"/>
        <n v="-344"/>
        <n v="-192"/>
        <n v="41"/>
        <n v="-206"/>
        <n v="-35"/>
        <n v="-198"/>
        <n v="-420"/>
        <n v="-2051"/>
        <n v="-100"/>
        <n v="7"/>
        <n v="-98"/>
        <n v="-32"/>
        <n v="-128"/>
      </sharedItems>
    </cacheField>
    <cacheField name="resultados_imobilizacoes" numFmtId="0" sqlType="2">
      <sharedItems containsSemiMixedTypes="0" containsString="0" containsNumber="1" containsInteger="1" minValue="-930" maxValue="89" count="8">
        <n v="-930"/>
        <n v="0"/>
        <n v="47"/>
        <n v="-146"/>
        <n v="-1"/>
        <n v="89"/>
        <n v="12"/>
        <n v="5"/>
      </sharedItems>
    </cacheField>
    <cacheField name="resultado_act_mon_pat" numFmtId="0" sqlType="2">
      <sharedItems containsSemiMixedTypes="0" containsString="0" containsNumber="1" containsInteger="1" minValue="0" maxValue="0" count="1">
        <n v="0"/>
      </sharedItems>
    </cacheField>
    <cacheField name="outros_proveitos_cust_opr" numFmtId="0" sqlType="2">
      <sharedItems containsSemiMixedTypes="0" containsString="0" containsNumber="1" containsInteger="1" minValue="-330" maxValue="3417" count="17">
        <n v="776"/>
        <n v="47"/>
        <n v="-41"/>
        <n v="449"/>
        <n v="8"/>
        <n v="344"/>
        <n v="-330"/>
        <n v="3417"/>
        <n v="2276"/>
        <n v="0"/>
        <n v="36"/>
        <n v="395"/>
        <n v="-222"/>
        <n v="1039"/>
        <n v="1104"/>
        <n v="353"/>
        <n v="405"/>
      </sharedItems>
    </cacheField>
    <cacheField name="resultado_operacional" numFmtId="0" sqlType="2">
      <sharedItems containsSemiMixedTypes="0" containsString="0" containsNumber="1" containsInteger="1" minValue="-7224" maxValue="20720" count="22">
        <n v="14236"/>
        <n v="188"/>
        <n v="828"/>
        <n v="7660"/>
        <n v="-160"/>
        <n v="-3090"/>
        <n v="5640"/>
        <n v="20720"/>
        <n v="16960"/>
        <n v="0"/>
        <n v="6103"/>
        <n v="3945"/>
        <n v="7333"/>
        <n v="9800"/>
        <n v="2004"/>
        <n v="-1294"/>
        <n v="-1613"/>
        <n v="3776"/>
        <n v="2170"/>
        <n v="1631"/>
        <n v="-7224"/>
        <n v="18"/>
      </sharedItems>
    </cacheField>
    <cacheField name="resultado_nao_operacional" numFmtId="0" sqlType="2">
      <sharedItems containsSemiMixedTypes="0" containsString="0" containsNumber="1" containsInteger="1" minValue="-1469" maxValue="3495" count="20">
        <n v="3495"/>
        <n v="-142"/>
        <n v="3"/>
        <n v="6"/>
        <n v="2"/>
        <n v="-1469"/>
        <n v="0"/>
        <n v="256"/>
        <n v="1369"/>
        <n v="58"/>
        <n v="184"/>
        <n v="136"/>
        <n v="690"/>
        <n v="-120"/>
        <n v="130"/>
        <n v="220"/>
        <n v="-2"/>
        <n v="11"/>
        <n v="694"/>
        <n v="-9"/>
      </sharedItems>
    </cacheField>
    <cacheField name="resultado_antes_impostos" numFmtId="0" sqlType="2">
      <sharedItems containsSemiMixedTypes="0" containsString="0" containsNumber="1" containsInteger="1" minValue="-6530" maxValue="20976" count="22">
        <n v="17731"/>
        <n v="46"/>
        <n v="831"/>
        <n v="7666"/>
        <n v="-158"/>
        <n v="-4559"/>
        <n v="5640"/>
        <n v="20976"/>
        <n v="18329"/>
        <n v="0"/>
        <n v="6160"/>
        <n v="4129"/>
        <n v="7469"/>
        <n v="10490"/>
        <n v="1884"/>
        <n v="-1163"/>
        <n v="-1613"/>
        <n v="3996"/>
        <n v="2168"/>
        <n v="1643"/>
        <n v="-6530"/>
        <n v="9"/>
      </sharedItems>
    </cacheField>
    <cacheField name="encargos_sobre_resultado" numFmtId="0" sqlType="2">
      <sharedItems containsSemiMixedTypes="0" containsString="0" containsNumber="1" containsInteger="1" minValue="-2674" maxValue="630" count="16">
        <n v="-513"/>
        <n v="0"/>
        <n v="-154"/>
        <n v="-2059"/>
        <n v="158"/>
        <n v="-197"/>
        <n v="-2223"/>
        <n v="-1336"/>
        <n v="-750"/>
        <n v="-1866"/>
        <n v="-2674"/>
        <n v="-496"/>
        <n v="630"/>
        <n v="-1120"/>
        <n v="-751"/>
        <n v="-555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-6530" maxValue="20976" count="22">
        <n v="17217"/>
        <n v="46"/>
        <n v="677"/>
        <n v="5608"/>
        <n v="-1"/>
        <n v="-4559"/>
        <n v="5442"/>
        <n v="20976"/>
        <n v="16106"/>
        <n v="0"/>
        <n v="4824"/>
        <n v="3379"/>
        <n v="5603"/>
        <n v="7816"/>
        <n v="1388"/>
        <n v="-1163"/>
        <n v="-983"/>
        <n v="2876"/>
        <n v="1417"/>
        <n v="1087"/>
        <n v="-6530"/>
        <n v="9"/>
      </sharedItems>
    </cacheField>
    <cacheField name="margem_complementar" numFmtId="0" sqlType="2">
      <sharedItems containsString="0" containsBlank="1" containsNumber="1" containsInteger="1" minValue="103" maxValue="24009" count="22">
        <n v="24009"/>
        <n v="1213"/>
        <n v="1704"/>
        <n v="8767"/>
        <n v="103"/>
        <n v="1308"/>
        <n v="21126"/>
        <n v="12430"/>
        <n v="12079"/>
        <m/>
        <n v="7153"/>
        <n v="4480"/>
        <n v="7653"/>
        <n v="22629"/>
        <n v="3290"/>
        <n v="203"/>
        <n v="2503"/>
        <n v="6189"/>
        <n v="2844"/>
        <n v="2069"/>
        <n v="2271"/>
        <n v="315"/>
      </sharedItems>
    </cacheField>
    <cacheField name="produto_bancario_bruto" numFmtId="0" sqlType="2">
      <sharedItems containsString="0" containsBlank="1" containsNumber="1" containsInteger="1" minValue="136" maxValue="77227" count="22">
        <n v="54857"/>
        <n v="1710"/>
        <n v="2866"/>
        <n v="13212"/>
        <n v="136"/>
        <n v="5230"/>
        <n v="38460"/>
        <n v="34135"/>
        <n v="35750"/>
        <m/>
        <n v="15542"/>
        <n v="10165"/>
        <n v="21610"/>
        <n v="77227"/>
        <n v="6713"/>
        <n v="265"/>
        <n v="4202"/>
        <n v="12889"/>
        <n v="3257"/>
        <n v="3214"/>
        <n v="7549"/>
        <n v="114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1"/>
    <x v="1"/>
    <x v="1"/>
    <x v="1"/>
    <x v="0"/>
    <x v="0"/>
    <x v="1"/>
    <x v="1"/>
    <x v="1"/>
    <x v="1"/>
    <x v="0"/>
    <x v="1"/>
    <x v="1"/>
    <x v="1"/>
    <x v="1"/>
    <x v="1"/>
    <x v="1"/>
    <x v="1"/>
    <x v="0"/>
    <x v="0"/>
    <x v="1"/>
    <x v="1"/>
    <x v="1"/>
    <x v="1"/>
    <x v="1"/>
    <x v="0"/>
    <x v="0"/>
    <x v="0"/>
    <x v="0"/>
    <x v="1"/>
    <x v="1"/>
    <x v="1"/>
    <x v="1"/>
  </r>
  <r>
    <x v="2"/>
    <x v="0"/>
    <x v="2"/>
    <x v="2"/>
    <x v="2"/>
    <x v="0"/>
    <x v="0"/>
    <x v="2"/>
    <x v="2"/>
    <x v="2"/>
    <x v="0"/>
    <x v="0"/>
    <x v="2"/>
    <x v="2"/>
    <x v="2"/>
    <x v="2"/>
    <x v="0"/>
    <x v="1"/>
    <x v="2"/>
    <x v="2"/>
    <x v="1"/>
    <x v="1"/>
    <x v="2"/>
    <x v="2"/>
    <x v="0"/>
    <x v="0"/>
    <x v="2"/>
    <x v="2"/>
    <x v="2"/>
    <x v="2"/>
    <x v="2"/>
    <x v="0"/>
    <x v="0"/>
    <x v="0"/>
    <x v="0"/>
    <x v="1"/>
    <x v="2"/>
    <x v="2"/>
    <x v="2"/>
  </r>
  <r>
    <x v="3"/>
    <x v="0"/>
    <x v="3"/>
    <x v="3"/>
    <x v="3"/>
    <x v="0"/>
    <x v="0"/>
    <x v="3"/>
    <x v="3"/>
    <x v="3"/>
    <x v="0"/>
    <x v="0"/>
    <x v="3"/>
    <x v="3"/>
    <x v="3"/>
    <x v="3"/>
    <x v="0"/>
    <x v="1"/>
    <x v="3"/>
    <x v="3"/>
    <x v="1"/>
    <x v="2"/>
    <x v="3"/>
    <x v="3"/>
    <x v="0"/>
    <x v="0"/>
    <x v="3"/>
    <x v="3"/>
    <x v="3"/>
    <x v="3"/>
    <x v="3"/>
    <x v="0"/>
    <x v="0"/>
    <x v="0"/>
    <x v="0"/>
    <x v="1"/>
    <x v="3"/>
    <x v="3"/>
    <x v="3"/>
  </r>
  <r>
    <x v="4"/>
    <x v="0"/>
    <x v="4"/>
    <x v="4"/>
    <x v="4"/>
    <x v="0"/>
    <x v="0"/>
    <x v="4"/>
    <x v="4"/>
    <x v="4"/>
    <x v="0"/>
    <x v="0"/>
    <x v="4"/>
    <x v="4"/>
    <x v="4"/>
    <x v="3"/>
    <x v="0"/>
    <x v="1"/>
    <x v="4"/>
    <x v="4"/>
    <x v="1"/>
    <x v="1"/>
    <x v="4"/>
    <x v="4"/>
    <x v="0"/>
    <x v="0"/>
    <x v="4"/>
    <x v="4"/>
    <x v="1"/>
    <x v="4"/>
    <x v="1"/>
    <x v="0"/>
    <x v="1"/>
    <x v="0"/>
    <x v="0"/>
    <x v="1"/>
    <x v="4"/>
    <x v="4"/>
    <x v="4"/>
  </r>
  <r>
    <x v="5"/>
    <x v="0"/>
    <x v="5"/>
    <x v="5"/>
    <x v="5"/>
    <x v="0"/>
    <x v="0"/>
    <x v="0"/>
    <x v="5"/>
    <x v="5"/>
    <x v="0"/>
    <x v="0"/>
    <x v="5"/>
    <x v="5"/>
    <x v="5"/>
    <x v="3"/>
    <x v="0"/>
    <x v="1"/>
    <x v="5"/>
    <x v="4"/>
    <x v="1"/>
    <x v="3"/>
    <x v="5"/>
    <x v="5"/>
    <x v="0"/>
    <x v="0"/>
    <x v="5"/>
    <x v="5"/>
    <x v="1"/>
    <x v="5"/>
    <x v="4"/>
    <x v="0"/>
    <x v="2"/>
    <x v="0"/>
    <x v="0"/>
    <x v="1"/>
    <x v="5"/>
    <x v="5"/>
    <x v="5"/>
  </r>
  <r>
    <x v="6"/>
    <x v="0"/>
    <x v="6"/>
    <x v="6"/>
    <x v="6"/>
    <x v="0"/>
    <x v="0"/>
    <x v="0"/>
    <x v="6"/>
    <x v="6"/>
    <x v="0"/>
    <x v="1"/>
    <x v="6"/>
    <x v="6"/>
    <x v="6"/>
    <x v="3"/>
    <x v="0"/>
    <x v="1"/>
    <x v="6"/>
    <x v="4"/>
    <x v="1"/>
    <x v="4"/>
    <x v="6"/>
    <x v="6"/>
    <x v="0"/>
    <x v="0"/>
    <x v="6"/>
    <x v="6"/>
    <x v="1"/>
    <x v="6"/>
    <x v="1"/>
    <x v="0"/>
    <x v="3"/>
    <x v="0"/>
    <x v="0"/>
    <x v="1"/>
    <x v="6"/>
    <x v="6"/>
    <x v="6"/>
  </r>
  <r>
    <x v="7"/>
    <x v="0"/>
    <x v="7"/>
    <x v="7"/>
    <x v="7"/>
    <x v="0"/>
    <x v="0"/>
    <x v="5"/>
    <x v="7"/>
    <x v="7"/>
    <x v="0"/>
    <x v="0"/>
    <x v="7"/>
    <x v="7"/>
    <x v="7"/>
    <x v="4"/>
    <x v="0"/>
    <x v="1"/>
    <x v="7"/>
    <x v="4"/>
    <x v="1"/>
    <x v="5"/>
    <x v="7"/>
    <x v="7"/>
    <x v="0"/>
    <x v="0"/>
    <x v="7"/>
    <x v="7"/>
    <x v="1"/>
    <x v="7"/>
    <x v="5"/>
    <x v="0"/>
    <x v="4"/>
    <x v="0"/>
    <x v="0"/>
    <x v="1"/>
    <x v="7"/>
    <x v="7"/>
    <x v="7"/>
  </r>
  <r>
    <x v="8"/>
    <x v="0"/>
    <x v="8"/>
    <x v="8"/>
    <x v="8"/>
    <x v="0"/>
    <x v="2"/>
    <x v="0"/>
    <x v="8"/>
    <x v="8"/>
    <x v="0"/>
    <x v="0"/>
    <x v="8"/>
    <x v="8"/>
    <x v="8"/>
    <x v="5"/>
    <x v="0"/>
    <x v="1"/>
    <x v="8"/>
    <x v="5"/>
    <x v="1"/>
    <x v="1"/>
    <x v="8"/>
    <x v="8"/>
    <x v="0"/>
    <x v="0"/>
    <x v="8"/>
    <x v="8"/>
    <x v="4"/>
    <x v="8"/>
    <x v="6"/>
    <x v="0"/>
    <x v="0"/>
    <x v="0"/>
    <x v="0"/>
    <x v="1"/>
    <x v="8"/>
    <x v="8"/>
    <x v="8"/>
  </r>
  <r>
    <x v="9"/>
    <x v="0"/>
    <x v="9"/>
    <x v="9"/>
    <x v="9"/>
    <x v="0"/>
    <x v="0"/>
    <x v="6"/>
    <x v="9"/>
    <x v="9"/>
    <x v="0"/>
    <x v="0"/>
    <x v="9"/>
    <x v="9"/>
    <x v="9"/>
    <x v="6"/>
    <x v="0"/>
    <x v="1"/>
    <x v="9"/>
    <x v="4"/>
    <x v="1"/>
    <x v="6"/>
    <x v="9"/>
    <x v="9"/>
    <x v="0"/>
    <x v="0"/>
    <x v="9"/>
    <x v="9"/>
    <x v="5"/>
    <x v="9"/>
    <x v="7"/>
    <x v="0"/>
    <x v="5"/>
    <x v="0"/>
    <x v="0"/>
    <x v="1"/>
    <x v="9"/>
    <x v="9"/>
    <x v="9"/>
  </r>
  <r>
    <x v="10"/>
    <x v="0"/>
    <x v="10"/>
    <x v="4"/>
    <x v="10"/>
    <x v="0"/>
    <x v="0"/>
    <x v="0"/>
    <x v="10"/>
    <x v="10"/>
    <x v="0"/>
    <x v="0"/>
    <x v="10"/>
    <x v="10"/>
    <x v="6"/>
    <x v="3"/>
    <x v="0"/>
    <x v="1"/>
    <x v="6"/>
    <x v="4"/>
    <x v="1"/>
    <x v="1"/>
    <x v="10"/>
    <x v="4"/>
    <x v="0"/>
    <x v="0"/>
    <x v="10"/>
    <x v="10"/>
    <x v="1"/>
    <x v="10"/>
    <x v="1"/>
    <x v="0"/>
    <x v="0"/>
    <x v="0"/>
    <x v="0"/>
    <x v="1"/>
    <x v="10"/>
    <x v="10"/>
    <x v="10"/>
  </r>
  <r>
    <x v="11"/>
    <x v="0"/>
    <x v="11"/>
    <x v="10"/>
    <x v="11"/>
    <x v="0"/>
    <x v="3"/>
    <x v="2"/>
    <x v="11"/>
    <x v="11"/>
    <x v="0"/>
    <x v="0"/>
    <x v="11"/>
    <x v="11"/>
    <x v="10"/>
    <x v="7"/>
    <x v="0"/>
    <x v="1"/>
    <x v="10"/>
    <x v="6"/>
    <x v="1"/>
    <x v="1"/>
    <x v="11"/>
    <x v="10"/>
    <x v="0"/>
    <x v="0"/>
    <x v="11"/>
    <x v="11"/>
    <x v="1"/>
    <x v="11"/>
    <x v="1"/>
    <x v="0"/>
    <x v="0"/>
    <x v="1"/>
    <x v="0"/>
    <x v="1"/>
    <x v="11"/>
    <x v="11"/>
    <x v="11"/>
  </r>
  <r>
    <x v="12"/>
    <x v="0"/>
    <x v="12"/>
    <x v="4"/>
    <x v="10"/>
    <x v="0"/>
    <x v="4"/>
    <x v="0"/>
    <x v="12"/>
    <x v="12"/>
    <x v="0"/>
    <x v="0"/>
    <x v="12"/>
    <x v="12"/>
    <x v="11"/>
    <x v="8"/>
    <x v="0"/>
    <x v="1"/>
    <x v="11"/>
    <x v="4"/>
    <x v="1"/>
    <x v="7"/>
    <x v="12"/>
    <x v="4"/>
    <x v="0"/>
    <x v="0"/>
    <x v="12"/>
    <x v="12"/>
    <x v="1"/>
    <x v="12"/>
    <x v="1"/>
    <x v="0"/>
    <x v="6"/>
    <x v="0"/>
    <x v="0"/>
    <x v="1"/>
    <x v="12"/>
    <x v="12"/>
    <x v="12"/>
  </r>
  <r>
    <x v="13"/>
    <x v="0"/>
    <x v="13"/>
    <x v="11"/>
    <x v="12"/>
    <x v="0"/>
    <x v="5"/>
    <x v="7"/>
    <x v="13"/>
    <x v="13"/>
    <x v="0"/>
    <x v="0"/>
    <x v="13"/>
    <x v="13"/>
    <x v="12"/>
    <x v="9"/>
    <x v="0"/>
    <x v="1"/>
    <x v="12"/>
    <x v="7"/>
    <x v="1"/>
    <x v="8"/>
    <x v="13"/>
    <x v="11"/>
    <x v="0"/>
    <x v="0"/>
    <x v="13"/>
    <x v="13"/>
    <x v="1"/>
    <x v="13"/>
    <x v="1"/>
    <x v="0"/>
    <x v="7"/>
    <x v="0"/>
    <x v="0"/>
    <x v="1"/>
    <x v="13"/>
    <x v="13"/>
    <x v="13"/>
  </r>
  <r>
    <x v="14"/>
    <x v="0"/>
    <x v="14"/>
    <x v="12"/>
    <x v="13"/>
    <x v="0"/>
    <x v="6"/>
    <x v="8"/>
    <x v="14"/>
    <x v="14"/>
    <x v="0"/>
    <x v="0"/>
    <x v="14"/>
    <x v="14"/>
    <x v="13"/>
    <x v="10"/>
    <x v="0"/>
    <x v="1"/>
    <x v="13"/>
    <x v="8"/>
    <x v="1"/>
    <x v="9"/>
    <x v="14"/>
    <x v="12"/>
    <x v="0"/>
    <x v="0"/>
    <x v="14"/>
    <x v="14"/>
    <x v="1"/>
    <x v="14"/>
    <x v="1"/>
    <x v="0"/>
    <x v="8"/>
    <x v="0"/>
    <x v="0"/>
    <x v="1"/>
    <x v="14"/>
    <x v="14"/>
    <x v="14"/>
  </r>
  <r>
    <x v="15"/>
    <x v="0"/>
    <x v="15"/>
    <x v="13"/>
    <x v="14"/>
    <x v="0"/>
    <x v="0"/>
    <x v="0"/>
    <x v="15"/>
    <x v="15"/>
    <x v="0"/>
    <x v="0"/>
    <x v="15"/>
    <x v="15"/>
    <x v="14"/>
    <x v="11"/>
    <x v="0"/>
    <x v="1"/>
    <x v="14"/>
    <x v="9"/>
    <x v="1"/>
    <x v="10"/>
    <x v="15"/>
    <x v="13"/>
    <x v="0"/>
    <x v="0"/>
    <x v="15"/>
    <x v="15"/>
    <x v="1"/>
    <x v="15"/>
    <x v="8"/>
    <x v="0"/>
    <x v="0"/>
    <x v="2"/>
    <x v="0"/>
    <x v="1"/>
    <x v="15"/>
    <x v="15"/>
    <x v="15"/>
  </r>
  <r>
    <x v="16"/>
    <x v="0"/>
    <x v="16"/>
    <x v="14"/>
    <x v="15"/>
    <x v="0"/>
    <x v="0"/>
    <x v="9"/>
    <x v="16"/>
    <x v="16"/>
    <x v="0"/>
    <x v="0"/>
    <x v="16"/>
    <x v="16"/>
    <x v="15"/>
    <x v="3"/>
    <x v="0"/>
    <x v="1"/>
    <x v="15"/>
    <x v="4"/>
    <x v="1"/>
    <x v="11"/>
    <x v="16"/>
    <x v="14"/>
    <x v="0"/>
    <x v="0"/>
    <x v="16"/>
    <x v="16"/>
    <x v="1"/>
    <x v="16"/>
    <x v="9"/>
    <x v="0"/>
    <x v="9"/>
    <x v="0"/>
    <x v="0"/>
    <x v="1"/>
    <x v="16"/>
    <x v="16"/>
    <x v="16"/>
  </r>
  <r>
    <x v="17"/>
    <x v="0"/>
    <x v="17"/>
    <x v="15"/>
    <x v="10"/>
    <x v="0"/>
    <x v="0"/>
    <x v="10"/>
    <x v="17"/>
    <x v="17"/>
    <x v="0"/>
    <x v="0"/>
    <x v="17"/>
    <x v="17"/>
    <x v="16"/>
    <x v="3"/>
    <x v="0"/>
    <x v="1"/>
    <x v="16"/>
    <x v="4"/>
    <x v="1"/>
    <x v="1"/>
    <x v="17"/>
    <x v="15"/>
    <x v="0"/>
    <x v="0"/>
    <x v="17"/>
    <x v="17"/>
    <x v="1"/>
    <x v="10"/>
    <x v="1"/>
    <x v="0"/>
    <x v="10"/>
    <x v="0"/>
    <x v="0"/>
    <x v="1"/>
    <x v="17"/>
    <x v="17"/>
    <x v="17"/>
  </r>
  <r>
    <x v="18"/>
    <x v="0"/>
    <x v="18"/>
    <x v="16"/>
    <x v="16"/>
    <x v="0"/>
    <x v="0"/>
    <x v="11"/>
    <x v="18"/>
    <x v="18"/>
    <x v="0"/>
    <x v="0"/>
    <x v="18"/>
    <x v="18"/>
    <x v="17"/>
    <x v="3"/>
    <x v="0"/>
    <x v="1"/>
    <x v="17"/>
    <x v="4"/>
    <x v="1"/>
    <x v="1"/>
    <x v="18"/>
    <x v="16"/>
    <x v="0"/>
    <x v="0"/>
    <x v="18"/>
    <x v="18"/>
    <x v="1"/>
    <x v="17"/>
    <x v="1"/>
    <x v="0"/>
    <x v="0"/>
    <x v="0"/>
    <x v="0"/>
    <x v="1"/>
    <x v="18"/>
    <x v="18"/>
    <x v="18"/>
  </r>
  <r>
    <x v="19"/>
    <x v="0"/>
    <x v="19"/>
    <x v="17"/>
    <x v="17"/>
    <x v="0"/>
    <x v="0"/>
    <x v="12"/>
    <x v="19"/>
    <x v="19"/>
    <x v="0"/>
    <x v="0"/>
    <x v="19"/>
    <x v="19"/>
    <x v="18"/>
    <x v="3"/>
    <x v="0"/>
    <x v="1"/>
    <x v="18"/>
    <x v="10"/>
    <x v="1"/>
    <x v="1"/>
    <x v="19"/>
    <x v="17"/>
    <x v="0"/>
    <x v="0"/>
    <x v="19"/>
    <x v="19"/>
    <x v="1"/>
    <x v="18"/>
    <x v="10"/>
    <x v="0"/>
    <x v="11"/>
    <x v="0"/>
    <x v="0"/>
    <x v="1"/>
    <x v="19"/>
    <x v="19"/>
    <x v="19"/>
  </r>
  <r>
    <x v="20"/>
    <x v="0"/>
    <x v="20"/>
    <x v="18"/>
    <x v="18"/>
    <x v="0"/>
    <x v="7"/>
    <x v="13"/>
    <x v="20"/>
    <x v="20"/>
    <x v="0"/>
    <x v="2"/>
    <x v="20"/>
    <x v="20"/>
    <x v="19"/>
    <x v="3"/>
    <x v="1"/>
    <x v="1"/>
    <x v="19"/>
    <x v="11"/>
    <x v="1"/>
    <x v="12"/>
    <x v="20"/>
    <x v="18"/>
    <x v="0"/>
    <x v="0"/>
    <x v="20"/>
    <x v="20"/>
    <x v="1"/>
    <x v="19"/>
    <x v="11"/>
    <x v="0"/>
    <x v="12"/>
    <x v="0"/>
    <x v="0"/>
    <x v="1"/>
    <x v="20"/>
    <x v="20"/>
    <x v="20"/>
  </r>
  <r>
    <x v="21"/>
    <x v="0"/>
    <x v="21"/>
    <x v="19"/>
    <x v="19"/>
    <x v="0"/>
    <x v="0"/>
    <x v="14"/>
    <x v="21"/>
    <x v="21"/>
    <x v="0"/>
    <x v="0"/>
    <x v="21"/>
    <x v="21"/>
    <x v="20"/>
    <x v="3"/>
    <x v="0"/>
    <x v="1"/>
    <x v="20"/>
    <x v="4"/>
    <x v="1"/>
    <x v="13"/>
    <x v="21"/>
    <x v="19"/>
    <x v="0"/>
    <x v="0"/>
    <x v="21"/>
    <x v="21"/>
    <x v="1"/>
    <x v="20"/>
    <x v="1"/>
    <x v="0"/>
    <x v="0"/>
    <x v="0"/>
    <x v="0"/>
    <x v="1"/>
    <x v="21"/>
    <x v="21"/>
    <x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1"/>
    <x v="1"/>
    <x v="1"/>
    <x v="0"/>
    <x v="1"/>
    <x v="0"/>
    <x v="1"/>
    <x v="1"/>
    <x v="1"/>
    <x v="1"/>
    <x v="0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1"/>
    <x v="2"/>
    <x v="2"/>
    <x v="2"/>
    <x v="0"/>
    <x v="2"/>
    <x v="1"/>
    <x v="2"/>
    <x v="2"/>
    <x v="2"/>
    <x v="2"/>
    <x v="1"/>
    <x v="0"/>
    <x v="2"/>
    <x v="0"/>
    <x v="2"/>
    <x v="0"/>
    <x v="2"/>
    <x v="2"/>
    <x v="1"/>
    <x v="0"/>
    <x v="2"/>
    <x v="2"/>
    <x v="2"/>
    <x v="2"/>
    <x v="2"/>
    <x v="0"/>
    <x v="2"/>
    <x v="2"/>
    <x v="2"/>
  </r>
  <r>
    <x v="0"/>
    <x v="3"/>
    <x v="3"/>
    <x v="3"/>
    <x v="3"/>
    <x v="0"/>
    <x v="3"/>
    <x v="3"/>
    <x v="3"/>
    <x v="0"/>
    <x v="3"/>
    <x v="0"/>
    <x v="3"/>
    <x v="3"/>
    <x v="3"/>
    <x v="3"/>
    <x v="2"/>
    <x v="0"/>
    <x v="0"/>
    <x v="0"/>
    <x v="3"/>
    <x v="0"/>
    <x v="3"/>
    <x v="3"/>
    <x v="1"/>
    <x v="0"/>
    <x v="3"/>
    <x v="3"/>
    <x v="3"/>
    <x v="3"/>
    <x v="3"/>
    <x v="0"/>
    <x v="3"/>
    <x v="3"/>
    <x v="3"/>
  </r>
  <r>
    <x v="0"/>
    <x v="4"/>
    <x v="4"/>
    <x v="4"/>
    <x v="4"/>
    <x v="0"/>
    <x v="4"/>
    <x v="4"/>
    <x v="4"/>
    <x v="0"/>
    <x v="4"/>
    <x v="0"/>
    <x v="4"/>
    <x v="4"/>
    <x v="4"/>
    <x v="2"/>
    <x v="3"/>
    <x v="0"/>
    <x v="3"/>
    <x v="0"/>
    <x v="4"/>
    <x v="1"/>
    <x v="4"/>
    <x v="4"/>
    <x v="1"/>
    <x v="0"/>
    <x v="4"/>
    <x v="4"/>
    <x v="4"/>
    <x v="4"/>
    <x v="4"/>
    <x v="0"/>
    <x v="4"/>
    <x v="4"/>
    <x v="4"/>
  </r>
  <r>
    <x v="0"/>
    <x v="5"/>
    <x v="5"/>
    <x v="5"/>
    <x v="5"/>
    <x v="0"/>
    <x v="5"/>
    <x v="5"/>
    <x v="5"/>
    <x v="0"/>
    <x v="5"/>
    <x v="0"/>
    <x v="5"/>
    <x v="5"/>
    <x v="5"/>
    <x v="4"/>
    <x v="4"/>
    <x v="0"/>
    <x v="0"/>
    <x v="0"/>
    <x v="5"/>
    <x v="2"/>
    <x v="5"/>
    <x v="5"/>
    <x v="2"/>
    <x v="0"/>
    <x v="5"/>
    <x v="5"/>
    <x v="5"/>
    <x v="5"/>
    <x v="1"/>
    <x v="0"/>
    <x v="5"/>
    <x v="5"/>
    <x v="5"/>
  </r>
  <r>
    <x v="0"/>
    <x v="6"/>
    <x v="6"/>
    <x v="6"/>
    <x v="6"/>
    <x v="0"/>
    <x v="6"/>
    <x v="6"/>
    <x v="6"/>
    <x v="0"/>
    <x v="6"/>
    <x v="0"/>
    <x v="6"/>
    <x v="6"/>
    <x v="6"/>
    <x v="5"/>
    <x v="5"/>
    <x v="0"/>
    <x v="4"/>
    <x v="0"/>
    <x v="6"/>
    <x v="0"/>
    <x v="6"/>
    <x v="6"/>
    <x v="3"/>
    <x v="0"/>
    <x v="6"/>
    <x v="6"/>
    <x v="6"/>
    <x v="6"/>
    <x v="5"/>
    <x v="0"/>
    <x v="6"/>
    <x v="6"/>
    <x v="6"/>
  </r>
  <r>
    <x v="0"/>
    <x v="7"/>
    <x v="7"/>
    <x v="7"/>
    <x v="7"/>
    <x v="2"/>
    <x v="7"/>
    <x v="7"/>
    <x v="7"/>
    <x v="0"/>
    <x v="7"/>
    <x v="0"/>
    <x v="7"/>
    <x v="7"/>
    <x v="7"/>
    <x v="6"/>
    <x v="6"/>
    <x v="0"/>
    <x v="0"/>
    <x v="0"/>
    <x v="7"/>
    <x v="3"/>
    <x v="7"/>
    <x v="7"/>
    <x v="1"/>
    <x v="0"/>
    <x v="7"/>
    <x v="7"/>
    <x v="7"/>
    <x v="7"/>
    <x v="1"/>
    <x v="0"/>
    <x v="7"/>
    <x v="7"/>
    <x v="7"/>
  </r>
  <r>
    <x v="0"/>
    <x v="8"/>
    <x v="8"/>
    <x v="8"/>
    <x v="8"/>
    <x v="3"/>
    <x v="8"/>
    <x v="8"/>
    <x v="8"/>
    <x v="0"/>
    <x v="8"/>
    <x v="2"/>
    <x v="8"/>
    <x v="8"/>
    <x v="8"/>
    <x v="7"/>
    <x v="1"/>
    <x v="0"/>
    <x v="5"/>
    <x v="0"/>
    <x v="8"/>
    <x v="0"/>
    <x v="8"/>
    <x v="8"/>
    <x v="1"/>
    <x v="0"/>
    <x v="8"/>
    <x v="8"/>
    <x v="8"/>
    <x v="8"/>
    <x v="6"/>
    <x v="0"/>
    <x v="8"/>
    <x v="8"/>
    <x v="8"/>
  </r>
  <r>
    <x v="0"/>
    <x v="9"/>
    <x v="9"/>
    <x v="9"/>
    <x v="9"/>
    <x v="0"/>
    <x v="9"/>
    <x v="9"/>
    <x v="9"/>
    <x v="0"/>
    <x v="9"/>
    <x v="0"/>
    <x v="9"/>
    <x v="9"/>
    <x v="9"/>
    <x v="2"/>
    <x v="3"/>
    <x v="0"/>
    <x v="0"/>
    <x v="0"/>
    <x v="4"/>
    <x v="0"/>
    <x v="9"/>
    <x v="4"/>
    <x v="1"/>
    <x v="0"/>
    <x v="9"/>
    <x v="9"/>
    <x v="6"/>
    <x v="9"/>
    <x v="1"/>
    <x v="0"/>
    <x v="9"/>
    <x v="9"/>
    <x v="9"/>
  </r>
  <r>
    <x v="0"/>
    <x v="10"/>
    <x v="10"/>
    <x v="10"/>
    <x v="10"/>
    <x v="0"/>
    <x v="10"/>
    <x v="10"/>
    <x v="10"/>
    <x v="0"/>
    <x v="10"/>
    <x v="0"/>
    <x v="10"/>
    <x v="10"/>
    <x v="10"/>
    <x v="4"/>
    <x v="6"/>
    <x v="0"/>
    <x v="0"/>
    <x v="0"/>
    <x v="9"/>
    <x v="0"/>
    <x v="10"/>
    <x v="9"/>
    <x v="4"/>
    <x v="0"/>
    <x v="10"/>
    <x v="10"/>
    <x v="9"/>
    <x v="10"/>
    <x v="7"/>
    <x v="0"/>
    <x v="10"/>
    <x v="10"/>
    <x v="10"/>
  </r>
  <r>
    <x v="0"/>
    <x v="11"/>
    <x v="11"/>
    <x v="11"/>
    <x v="11"/>
    <x v="4"/>
    <x v="11"/>
    <x v="11"/>
    <x v="11"/>
    <x v="0"/>
    <x v="11"/>
    <x v="0"/>
    <x v="11"/>
    <x v="11"/>
    <x v="11"/>
    <x v="3"/>
    <x v="7"/>
    <x v="0"/>
    <x v="0"/>
    <x v="0"/>
    <x v="10"/>
    <x v="4"/>
    <x v="11"/>
    <x v="10"/>
    <x v="1"/>
    <x v="0"/>
    <x v="11"/>
    <x v="11"/>
    <x v="10"/>
    <x v="11"/>
    <x v="8"/>
    <x v="0"/>
    <x v="11"/>
    <x v="11"/>
    <x v="11"/>
  </r>
  <r>
    <x v="0"/>
    <x v="12"/>
    <x v="12"/>
    <x v="12"/>
    <x v="12"/>
    <x v="0"/>
    <x v="12"/>
    <x v="12"/>
    <x v="12"/>
    <x v="0"/>
    <x v="12"/>
    <x v="0"/>
    <x v="12"/>
    <x v="12"/>
    <x v="12"/>
    <x v="8"/>
    <x v="6"/>
    <x v="0"/>
    <x v="6"/>
    <x v="0"/>
    <x v="11"/>
    <x v="0"/>
    <x v="12"/>
    <x v="11"/>
    <x v="1"/>
    <x v="0"/>
    <x v="12"/>
    <x v="12"/>
    <x v="11"/>
    <x v="12"/>
    <x v="9"/>
    <x v="0"/>
    <x v="12"/>
    <x v="12"/>
    <x v="12"/>
  </r>
  <r>
    <x v="0"/>
    <x v="13"/>
    <x v="13"/>
    <x v="13"/>
    <x v="13"/>
    <x v="5"/>
    <x v="13"/>
    <x v="13"/>
    <x v="13"/>
    <x v="0"/>
    <x v="13"/>
    <x v="0"/>
    <x v="13"/>
    <x v="13"/>
    <x v="13"/>
    <x v="9"/>
    <x v="8"/>
    <x v="0"/>
    <x v="7"/>
    <x v="0"/>
    <x v="12"/>
    <x v="5"/>
    <x v="13"/>
    <x v="12"/>
    <x v="5"/>
    <x v="0"/>
    <x v="13"/>
    <x v="13"/>
    <x v="12"/>
    <x v="13"/>
    <x v="10"/>
    <x v="0"/>
    <x v="13"/>
    <x v="13"/>
    <x v="13"/>
  </r>
  <r>
    <x v="0"/>
    <x v="14"/>
    <x v="14"/>
    <x v="14"/>
    <x v="14"/>
    <x v="6"/>
    <x v="14"/>
    <x v="14"/>
    <x v="14"/>
    <x v="0"/>
    <x v="14"/>
    <x v="0"/>
    <x v="14"/>
    <x v="14"/>
    <x v="14"/>
    <x v="10"/>
    <x v="0"/>
    <x v="0"/>
    <x v="8"/>
    <x v="0"/>
    <x v="13"/>
    <x v="0"/>
    <x v="14"/>
    <x v="13"/>
    <x v="6"/>
    <x v="0"/>
    <x v="9"/>
    <x v="14"/>
    <x v="13"/>
    <x v="14"/>
    <x v="11"/>
    <x v="0"/>
    <x v="14"/>
    <x v="14"/>
    <x v="14"/>
  </r>
  <r>
    <x v="0"/>
    <x v="15"/>
    <x v="15"/>
    <x v="15"/>
    <x v="15"/>
    <x v="0"/>
    <x v="15"/>
    <x v="15"/>
    <x v="15"/>
    <x v="1"/>
    <x v="15"/>
    <x v="0"/>
    <x v="15"/>
    <x v="15"/>
    <x v="15"/>
    <x v="11"/>
    <x v="6"/>
    <x v="0"/>
    <x v="0"/>
    <x v="0"/>
    <x v="14"/>
    <x v="0"/>
    <x v="15"/>
    <x v="14"/>
    <x v="1"/>
    <x v="0"/>
    <x v="9"/>
    <x v="15"/>
    <x v="14"/>
    <x v="15"/>
    <x v="1"/>
    <x v="0"/>
    <x v="15"/>
    <x v="15"/>
    <x v="15"/>
  </r>
  <r>
    <x v="0"/>
    <x v="16"/>
    <x v="16"/>
    <x v="16"/>
    <x v="16"/>
    <x v="7"/>
    <x v="16"/>
    <x v="16"/>
    <x v="16"/>
    <x v="0"/>
    <x v="16"/>
    <x v="0"/>
    <x v="16"/>
    <x v="16"/>
    <x v="16"/>
    <x v="2"/>
    <x v="3"/>
    <x v="0"/>
    <x v="0"/>
    <x v="0"/>
    <x v="15"/>
    <x v="0"/>
    <x v="16"/>
    <x v="4"/>
    <x v="1"/>
    <x v="0"/>
    <x v="9"/>
    <x v="16"/>
    <x v="6"/>
    <x v="16"/>
    <x v="12"/>
    <x v="0"/>
    <x v="16"/>
    <x v="16"/>
    <x v="16"/>
  </r>
  <r>
    <x v="0"/>
    <x v="17"/>
    <x v="17"/>
    <x v="17"/>
    <x v="17"/>
    <x v="0"/>
    <x v="17"/>
    <x v="17"/>
    <x v="17"/>
    <x v="0"/>
    <x v="17"/>
    <x v="0"/>
    <x v="17"/>
    <x v="17"/>
    <x v="17"/>
    <x v="12"/>
    <x v="1"/>
    <x v="0"/>
    <x v="0"/>
    <x v="0"/>
    <x v="16"/>
    <x v="0"/>
    <x v="17"/>
    <x v="15"/>
    <x v="1"/>
    <x v="0"/>
    <x v="14"/>
    <x v="17"/>
    <x v="15"/>
    <x v="17"/>
    <x v="13"/>
    <x v="0"/>
    <x v="17"/>
    <x v="17"/>
    <x v="17"/>
  </r>
  <r>
    <x v="0"/>
    <x v="18"/>
    <x v="18"/>
    <x v="18"/>
    <x v="18"/>
    <x v="0"/>
    <x v="18"/>
    <x v="18"/>
    <x v="18"/>
    <x v="0"/>
    <x v="18"/>
    <x v="0"/>
    <x v="18"/>
    <x v="18"/>
    <x v="18"/>
    <x v="13"/>
    <x v="1"/>
    <x v="0"/>
    <x v="0"/>
    <x v="0"/>
    <x v="17"/>
    <x v="6"/>
    <x v="18"/>
    <x v="2"/>
    <x v="7"/>
    <x v="0"/>
    <x v="9"/>
    <x v="18"/>
    <x v="16"/>
    <x v="18"/>
    <x v="14"/>
    <x v="0"/>
    <x v="18"/>
    <x v="18"/>
    <x v="18"/>
  </r>
  <r>
    <x v="0"/>
    <x v="19"/>
    <x v="19"/>
    <x v="19"/>
    <x v="19"/>
    <x v="0"/>
    <x v="19"/>
    <x v="19"/>
    <x v="19"/>
    <x v="0"/>
    <x v="19"/>
    <x v="0"/>
    <x v="19"/>
    <x v="19"/>
    <x v="19"/>
    <x v="14"/>
    <x v="0"/>
    <x v="0"/>
    <x v="9"/>
    <x v="0"/>
    <x v="18"/>
    <x v="7"/>
    <x v="19"/>
    <x v="16"/>
    <x v="1"/>
    <x v="0"/>
    <x v="9"/>
    <x v="19"/>
    <x v="17"/>
    <x v="19"/>
    <x v="15"/>
    <x v="0"/>
    <x v="19"/>
    <x v="19"/>
    <x v="19"/>
  </r>
  <r>
    <x v="0"/>
    <x v="20"/>
    <x v="20"/>
    <x v="20"/>
    <x v="20"/>
    <x v="8"/>
    <x v="20"/>
    <x v="20"/>
    <x v="20"/>
    <x v="0"/>
    <x v="20"/>
    <x v="0"/>
    <x v="20"/>
    <x v="20"/>
    <x v="20"/>
    <x v="15"/>
    <x v="1"/>
    <x v="0"/>
    <x v="10"/>
    <x v="1"/>
    <x v="19"/>
    <x v="0"/>
    <x v="20"/>
    <x v="17"/>
    <x v="1"/>
    <x v="0"/>
    <x v="15"/>
    <x v="20"/>
    <x v="18"/>
    <x v="20"/>
    <x v="1"/>
    <x v="0"/>
    <x v="20"/>
    <x v="20"/>
    <x v="20"/>
  </r>
  <r>
    <x v="0"/>
    <x v="21"/>
    <x v="21"/>
    <x v="21"/>
    <x v="21"/>
    <x v="0"/>
    <x v="21"/>
    <x v="21"/>
    <x v="21"/>
    <x v="0"/>
    <x v="21"/>
    <x v="0"/>
    <x v="21"/>
    <x v="21"/>
    <x v="21"/>
    <x v="14"/>
    <x v="0"/>
    <x v="0"/>
    <x v="0"/>
    <x v="0"/>
    <x v="20"/>
    <x v="0"/>
    <x v="21"/>
    <x v="4"/>
    <x v="1"/>
    <x v="0"/>
    <x v="16"/>
    <x v="21"/>
    <x v="19"/>
    <x v="21"/>
    <x v="1"/>
    <x v="0"/>
    <x v="21"/>
    <x v="21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2" cacheId="80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W47" firstHeaderRow="0" firstDataRow="1" firstDataCol="1"/>
  <pivotFields count="39">
    <pivotField name="Banco"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3"/>
        <item m="1" x="22"/>
        <item t="default"/>
      </items>
    </pivotField>
    <pivotField name="Período" showAll="0">
      <items count="9">
        <item m="1" x="3"/>
        <item m="1" x="5"/>
        <item m="1" x="6"/>
        <item m="1" x="1"/>
        <item m="1" x="2"/>
        <item m="1" x="4"/>
        <item x="0"/>
        <item m="1"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37">
    <dataField name="Cash and Cash Equivalents" fld="2" baseField="0" baseItem="0"/>
    <dataField name="Short-Term Investments" fld="3" baseField="0" baseItem="0"/>
    <dataField name="Securities" fld="4" baseField="0" baseItem="0"/>
    <dataField name="Derivative Financial Instruments" fld="5" baseField="0" baseItem="0"/>
    <dataField name="Foreign Exchange Transactions" fld="6" baseField="0" baseItem="0"/>
    <dataField name="Loans in the Payment System" fld="7" baseField="0" baseItem="0"/>
    <dataField name="Loans" fld="8" baseField="0" baseItem="0"/>
    <dataField name="Commercial and Industrial Customers" fld="10" baseField="0" baseItem="0"/>
    <dataField name="Other Values" fld="9" baseField="0" baseItem="0"/>
    <dataField name="Commercial and Industrial Inventory" fld="11" baseField="0" baseItem="0"/>
    <dataField name="Fixed Assets" fld="12" baseField="0" baseItem="0"/>
    <dataField name="Total Assets" fld="13" baseField="0" baseItem="0"/>
    <dataField name="Deposits" fld="14" baseField="0" baseItem="0"/>
    <dataField name="Liquidity Funding" fld="15" baseField="0" baseItem="0"/>
    <dataField name="Funding through Securities" fld="16" baseField="0" baseItem="0"/>
    <dataField name="Derivative Financial Instruments  " fld="17" baseField="0" baseItem="0"/>
    <dataField name="Liabilities in the Payment System" fld="18" baseField="0" baseItem="0"/>
    <dataField name="Foreign Exchange Transactions  " fld="19" baseField="0" baseItem="0"/>
    <dataField name="Advances from Customers" fld="20" baseField="0" baseItem="0"/>
    <dataField name="Other Funding" fld="21" baseField="0" baseItem="0"/>
    <dataField name="Other Liabilities" fld="22" baseField="0" baseItem="0"/>
    <dataField name="Commercial and Industrial Suppliers" fld="24" baseField="0" baseItem="0"/>
    <dataField name="Provisions for Probable Liabilities" fld="23" baseField="0" baseItem="0"/>
    <dataField name="Technical Provisions" fld="25" baseField="0" baseItem="0"/>
    <dataField name="TOTAL Liabilities" fld="26" baseField="0" baseItem="0"/>
    <dataField name="Share Capital" fld="27" baseField="0" baseItem="0"/>
    <dataField name="Reserve of Core Equity Monetary Adjustment" fld="28" baseField="0" baseItem="0"/>
    <dataField name="Reserves and Funds" fld="29" baseField="0" baseItem="0"/>
    <dataField name="Potential Results" fld="30" baseField="0" baseItem="0"/>
    <dataField name="Revaluation Reserves" fld="31" baseField="0" baseItem="0"/>
    <dataField name="Retained Results" fld="32" baseField="0" baseItem="0"/>
    <dataField name="AFS Adjustments" fld="33" baseField="0" baseItem="0"/>
    <dataField name="Interim Dividends" fld="34" baseField="0" baseItem="0"/>
    <dataField name="Acções ou Quotas Próprias em Tesourarias" fld="35" baseField="1" baseItem="1"/>
    <dataField name="Net Income for the Year" fld="36" baseField="0" baseItem="0"/>
    <dataField name="TOTAL Equity" fld="37" baseField="0" baseItem="0"/>
    <dataField name="TOTAL Liabilities and Equity" fld="38" baseField="0" baseItem="0"/>
  </dataFields>
  <formats count="23">
    <format dxfId="51">
      <pivotArea collapsedLevelsAreSubtotals="1" fieldPosition="0">
        <references count="1">
          <reference field="4294967294" count="1">
            <x v="11"/>
          </reference>
        </references>
      </pivotArea>
    </format>
    <format dxfId="50">
      <pivotArea collapsedLevelsAreSubtotals="1" fieldPosition="0">
        <references count="1">
          <reference field="4294967294" count="1">
            <x v="11"/>
          </reference>
        </references>
      </pivotArea>
    </format>
    <format dxfId="49">
      <pivotArea collapsedLevelsAreSubtotals="1" fieldPosition="0">
        <references count="1">
          <reference field="4294967294" count="1">
            <x v="1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7">
      <pivotArea type="all" dataOnly="0" outline="0" fieldPosition="0"/>
    </format>
    <format dxfId="46">
      <pivotArea grandCol="1" outline="0" collapsedLevelsAreSubtotals="1" fieldPosition="0"/>
    </format>
    <format dxfId="45">
      <pivotArea collapsedLevelsAreSubtotals="1" fieldPosition="0">
        <references count="1">
          <reference field="4294967294" count="1">
            <x v="1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3">
      <pivotArea type="all" dataOnly="0" outline="0" fieldPosition="0"/>
    </format>
    <format dxfId="42">
      <pivotArea field="1" type="button" dataOnly="0" labelOnly="1" outline="0"/>
    </format>
    <format dxfId="41">
      <pivotArea type="all" dataOnly="0" outline="0" fieldPosition="0"/>
    </format>
    <format dxfId="40">
      <pivotArea collapsedLevelsAreSubtotals="1" fieldPosition="0">
        <references count="1">
          <reference field="4294967294" count="1">
            <x v="24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8">
      <pivotArea collapsedLevelsAreSubtotals="1" fieldPosition="0">
        <references count="1">
          <reference field="4294967294" count="1"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6">
      <pivotArea collapsedLevelsAreSubtotals="1" fieldPosition="0">
        <references count="1">
          <reference field="4294967294" count="1">
            <x v="24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2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1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0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79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62">
      <pivotArea type="all" dataOnly="0" outline="0" fieldPosition="0"/>
    </format>
    <format dxfId="61">
      <pivotArea dataOnly="0" labelOnly="1" outline="0" fieldPosition="0">
        <references count="1">
          <reference field="0" count="1">
            <x v="7"/>
          </reference>
        </references>
      </pivotArea>
    </format>
    <format dxfId="60">
      <pivotArea grandCol="1" outline="0" collapsedLevelsAreSubtotals="1" fieldPosition="0"/>
    </format>
    <format dxfId="59">
      <pivotArea collapsedLevelsAreSubtotals="1" fieldPosition="0">
        <references count="1">
          <reference field="4294967294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7">
      <pivotArea collapsedLevelsAreSubtotals="1" fieldPosition="0">
        <references count="1">
          <reference field="4294967294" count="1">
            <x v="7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5">
      <pivotArea type="all" dataOnly="0" outline="0" fieldPosition="0"/>
    </format>
    <format dxfId="54">
      <pivotArea field="0" type="button" dataOnly="0" labelOnly="1" outline="0" axis="axisCol" fieldPosition="0"/>
    </format>
    <format dxfId="53">
      <pivotArea dataOnly="0" labelOnly="1" outline="0" fieldPosition="0">
        <references count="1">
          <reference field="0" count="1">
            <x v="7"/>
          </reference>
        </references>
      </pivotArea>
    </format>
    <format dxfId="52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81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W31" firstHeaderRow="0" firstDataRow="1" firstDataCol="1"/>
  <pivotFields count="35">
    <pivotField name="Período" showAll="0">
      <items count="9">
        <item m="1" x="3"/>
        <item m="1" x="5"/>
        <item m="1" x="6"/>
        <item m="1" x="1"/>
        <item m="1" x="2"/>
        <item m="1" x="4"/>
        <item x="0"/>
        <item m="1" x="7"/>
        <item t="default"/>
      </items>
    </pivotField>
    <pivotField name="Banco" axis="axisCol" showAll="0" defaultSubtotal="0">
      <items count="24">
        <item x="0"/>
        <item x="1"/>
        <item x="2"/>
        <item x="3"/>
        <item x="4"/>
        <item x="5"/>
        <item x="20"/>
        <item x="6"/>
        <item x="7"/>
        <item x="8"/>
        <item x="9"/>
        <item x="10"/>
        <item x="21"/>
        <item x="11"/>
        <item x="12"/>
        <item x="13"/>
        <item x="14"/>
        <item x="15"/>
        <item x="19"/>
        <item x="16"/>
        <item x="17"/>
        <item x="18"/>
        <item m="1" x="22"/>
        <item m="1" x="23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22">
    <dataField name="Net Interest Income" fld="2" baseField="0" baseItem="0"/>
    <dataField name="Income from Financial Instrument Assets" fld="3" baseField="0" baseItem="0"/>
    <dataField name="Costs of Financial Instrument Liabilities" fld="4" baseField="0" baseItem="0"/>
    <dataField name="Net Income from Trading and Fair Value Adjustments" fld="5" baseField="1" baseItem="0"/>
    <dataField name="Net Income from Foreign Exchange Transactions" fld="6" baseField="0" baseItem="0"/>
    <dataField name="Net Income from Financial Services" fld="7" baseField="1" baseItem="0"/>
    <dataField name="Net Income from Insurance, Capitalisation and Supplementary Health Care Plans" fld="9" baseField="0" baseItem="0"/>
    <dataField name="Provisions for Bad Debt and Provisions of Guarantees" fld="8" baseField="0" baseItem="0"/>
    <dataField name="Results from Financial Brokerage" fld="10" baseField="0" baseItem="0"/>
    <dataField name="Net Income from Goods, Products and Other Services" fld="11" baseField="0" baseItem="0"/>
    <dataField name="Administrative and Marketing Expenses" fld="12" baseField="0" baseItem="0"/>
    <dataField name="Other Operating Income and Expenses" fld="22" baseField="1" baseItem="0"/>
    <dataField name="Provisions for Other Values and Probable Liabilities" fld="23" baseField="1" baseItem="0"/>
    <dataField name="Earnings from Financial Fixed Assets" fld="24" baseField="0" baseItem="0"/>
    <dataField name="Other Operating Income and Expenses   " fld="26" baseField="1" baseItem="0"/>
    <dataField name="Earnings from Updating Monetary Assets" fld="25" baseField="1" baseItem="0"/>
    <dataField name="Operating Income" fld="27" baseField="0" baseItem="0"/>
    <dataField name="Non-Operating Income" fld="28" baseField="0" baseItem="0"/>
    <dataField name="Net Income before Tax and Other Charges" fld="29" baseField="0" baseItem="0"/>
    <dataField name="Charges on Current Earnings" fld="30" baseField="0" baseItem="0"/>
    <dataField name="Net Income Clearence" fld="31" baseField="0" baseItem="0"/>
    <dataField name="Net Income for the Year" fld="32" baseField="1" baseItem="0"/>
  </dataFields>
  <formats count="29">
    <format dxfId="28">
      <pivotArea outline="0" collapsedLevelsAreSubtotals="1" fieldPosition="0"/>
    </format>
    <format dxfId="27">
      <pivotArea collapsedLevelsAreSubtotals="1" fieldPosition="0">
        <references count="1">
          <reference field="4294967294" count="1">
            <x v="21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5">
      <pivotArea collapsedLevelsAreSubtotals="1" fieldPosition="0">
        <references count="1">
          <reference field="4294967294" count="1">
            <x v="1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3">
      <pivotArea collapsedLevelsAreSubtotals="1" fieldPosition="0">
        <references count="1">
          <reference field="4294967294" count="1">
            <x v="21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1">
      <pivotArea collapsedLevelsAreSubtotals="1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type="all" dataOnly="0" outline="0" fieldPosition="0"/>
    </format>
    <format dxfId="18">
      <pivotArea grandCol="1" outline="0" collapsedLevelsAreSubtotals="1" fieldPosition="0"/>
    </format>
    <format dxfId="17">
      <pivotArea collapsedLevelsAreSubtotals="1" fieldPosition="0">
        <references count="1">
          <reference field="4294967294" count="1">
            <x v="19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5">
      <pivotArea type="all" dataOnly="0" outline="0" fieldPosition="0"/>
    </format>
    <format dxfId="14">
      <pivotArea field="0" type="button" dataOnly="0" labelOnly="1" outline="0"/>
    </format>
    <format dxfId="13">
      <pivotArea type="all" dataOnly="0" outline="0" fieldPosition="0"/>
    </format>
    <format dxfId="12">
      <pivotArea field="1" type="button" dataOnly="0" labelOnly="1" outline="0" axis="axisCol" fieldPosition="0"/>
    </format>
    <format dxfId="11">
      <pivotArea collapsedLevelsAreSubtotals="1" fieldPosition="0">
        <references count="1">
          <reference field="4294967294" count="1">
            <x v="1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5">
      <pivotArea collapsedLevelsAreSubtotals="1" fieldPosition="0">
        <references count="1">
          <reference field="4294967294" count="1">
            <x v="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">
      <pivotArea collapsedLevelsAreSubtotals="1" fieldPosition="0">
        <references count="1">
          <reference field="4294967294" count="1">
            <x v="16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zoomScale="90" zoomScaleNormal="90" workbookViewId="0">
      <selection activeCell="B14" sqref="B14"/>
    </sheetView>
  </sheetViews>
  <sheetFormatPr defaultRowHeight="14.25" x14ac:dyDescent="0.2"/>
  <cols>
    <col min="1" max="1" width="46.140625" style="2" customWidth="1"/>
    <col min="2" max="2" width="11.7109375" style="2" customWidth="1"/>
    <col min="3" max="3" width="9.7109375" style="2" customWidth="1"/>
    <col min="4" max="4" width="8.42578125" style="2" customWidth="1"/>
    <col min="5" max="5" width="9.7109375" style="2" customWidth="1"/>
    <col min="6" max="6" width="7.140625" style="2" customWidth="1"/>
    <col min="7" max="8" width="9.7109375" style="2" customWidth="1"/>
    <col min="9" max="9" width="11.7109375" style="2" customWidth="1"/>
    <col min="10" max="11" width="9.7109375" style="2" customWidth="1"/>
    <col min="12" max="12" width="4.85546875" style="2" customWidth="1"/>
    <col min="13" max="13" width="9.7109375" style="2" customWidth="1"/>
    <col min="14" max="14" width="7.85546875" style="2" customWidth="1"/>
    <col min="15" max="17" width="9.7109375" style="2" customWidth="1"/>
    <col min="18" max="18" width="8.42578125" style="2" customWidth="1"/>
    <col min="19" max="19" width="7.85546875" style="2" customWidth="1"/>
    <col min="20" max="21" width="8.42578125" style="2" customWidth="1"/>
    <col min="22" max="22" width="9.7109375" style="2" customWidth="1"/>
    <col min="23" max="23" width="8.425781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36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7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5"/>
      <c r="B10" s="4" t="s">
        <v>12</v>
      </c>
      <c r="C10" s="4" t="s">
        <v>13</v>
      </c>
      <c r="D10" s="4" t="s">
        <v>14</v>
      </c>
      <c r="E10" s="4" t="s">
        <v>15</v>
      </c>
      <c r="F10" s="4" t="s">
        <v>31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29</v>
      </c>
      <c r="M10" s="4" t="s">
        <v>21</v>
      </c>
      <c r="N10" s="4" t="s">
        <v>22</v>
      </c>
      <c r="O10" s="4" t="s">
        <v>23</v>
      </c>
      <c r="P10" s="4" t="s">
        <v>24</v>
      </c>
      <c r="Q10" s="4" t="s">
        <v>25</v>
      </c>
      <c r="R10" s="4" t="s">
        <v>26</v>
      </c>
      <c r="S10" s="4" t="s">
        <v>33</v>
      </c>
      <c r="T10" s="4" t="s">
        <v>30</v>
      </c>
      <c r="U10" s="4" t="s">
        <v>32</v>
      </c>
      <c r="V10" s="4" t="s">
        <v>27</v>
      </c>
      <c r="W10" s="4" t="s">
        <v>28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93</v>
      </c>
      <c r="B11" s="5">
        <v>263331</v>
      </c>
      <c r="C11" s="5">
        <v>3742</v>
      </c>
      <c r="D11" s="5">
        <v>8410</v>
      </c>
      <c r="E11" s="5">
        <v>40164</v>
      </c>
      <c r="F11" s="5">
        <v>1562</v>
      </c>
      <c r="G11" s="5">
        <v>20050</v>
      </c>
      <c r="H11" s="5">
        <v>468</v>
      </c>
      <c r="I11" s="5">
        <v>57949</v>
      </c>
      <c r="J11" s="5">
        <v>142882</v>
      </c>
      <c r="K11" s="5">
        <v>124895</v>
      </c>
      <c r="L11" s="5">
        <v>0</v>
      </c>
      <c r="M11" s="5">
        <v>30186</v>
      </c>
      <c r="N11" s="5">
        <v>1922</v>
      </c>
      <c r="O11" s="5">
        <v>44786</v>
      </c>
      <c r="P11" s="5">
        <v>49714</v>
      </c>
      <c r="Q11" s="5">
        <v>125795</v>
      </c>
      <c r="R11" s="5">
        <v>19689</v>
      </c>
      <c r="S11" s="5">
        <v>2567</v>
      </c>
      <c r="T11" s="5">
        <v>9864</v>
      </c>
      <c r="U11" s="5">
        <v>17400</v>
      </c>
      <c r="V11" s="5">
        <v>53115</v>
      </c>
      <c r="W11" s="5">
        <v>6170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92</v>
      </c>
      <c r="B12" s="5">
        <v>282297</v>
      </c>
      <c r="C12" s="5">
        <v>2745</v>
      </c>
      <c r="D12" s="5">
        <v>16091</v>
      </c>
      <c r="E12" s="5">
        <v>27587</v>
      </c>
      <c r="F12" s="5">
        <v>0</v>
      </c>
      <c r="G12" s="5">
        <v>23262</v>
      </c>
      <c r="H12" s="5">
        <v>88826</v>
      </c>
      <c r="I12" s="5">
        <v>137</v>
      </c>
      <c r="J12" s="5">
        <v>205063</v>
      </c>
      <c r="K12" s="5">
        <v>89775</v>
      </c>
      <c r="L12" s="5">
        <v>0</v>
      </c>
      <c r="M12" s="5">
        <v>15941</v>
      </c>
      <c r="N12" s="5">
        <v>0</v>
      </c>
      <c r="O12" s="5">
        <v>5676</v>
      </c>
      <c r="P12" s="5">
        <v>41364</v>
      </c>
      <c r="Q12" s="5">
        <v>77097</v>
      </c>
      <c r="R12" s="5">
        <v>22186</v>
      </c>
      <c r="S12" s="5">
        <v>1100</v>
      </c>
      <c r="T12" s="5">
        <v>5001</v>
      </c>
      <c r="U12" s="5">
        <v>14515</v>
      </c>
      <c r="V12" s="5">
        <v>59787</v>
      </c>
      <c r="W12" s="5">
        <v>161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91</v>
      </c>
      <c r="B13" s="5">
        <v>167097</v>
      </c>
      <c r="C13" s="5">
        <v>1034</v>
      </c>
      <c r="D13" s="5">
        <v>4266</v>
      </c>
      <c r="E13" s="5">
        <v>24902</v>
      </c>
      <c r="F13" s="5">
        <v>547</v>
      </c>
      <c r="G13" s="5">
        <v>5733</v>
      </c>
      <c r="H13" s="5">
        <v>9116</v>
      </c>
      <c r="I13" s="5">
        <v>140986</v>
      </c>
      <c r="J13" s="5">
        <v>254149</v>
      </c>
      <c r="K13" s="5">
        <v>206948</v>
      </c>
      <c r="L13" s="5">
        <v>0</v>
      </c>
      <c r="M13" s="5">
        <v>40489</v>
      </c>
      <c r="N13" s="5">
        <v>0</v>
      </c>
      <c r="O13" s="5">
        <v>12819</v>
      </c>
      <c r="P13" s="5">
        <v>25343</v>
      </c>
      <c r="Q13" s="5">
        <v>62573</v>
      </c>
      <c r="R13" s="5">
        <v>8443</v>
      </c>
      <c r="S13" s="5">
        <v>0</v>
      </c>
      <c r="T13" s="5">
        <v>1311</v>
      </c>
      <c r="U13" s="5">
        <v>14124</v>
      </c>
      <c r="V13" s="5">
        <v>2777</v>
      </c>
      <c r="W13" s="5">
        <v>482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83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79</v>
      </c>
      <c r="B15" s="5">
        <v>0</v>
      </c>
      <c r="C15" s="5">
        <v>269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2041</v>
      </c>
      <c r="K15" s="5">
        <v>0</v>
      </c>
      <c r="L15" s="5">
        <v>0</v>
      </c>
      <c r="M15" s="5">
        <v>1600</v>
      </c>
      <c r="N15" s="5">
        <v>1</v>
      </c>
      <c r="O15" s="5">
        <v>774</v>
      </c>
      <c r="P15" s="5">
        <v>1897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424</v>
      </c>
      <c r="W15" s="5"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81</v>
      </c>
      <c r="B16" s="5">
        <v>0</v>
      </c>
      <c r="C16" s="5">
        <v>96</v>
      </c>
      <c r="D16" s="5">
        <v>100</v>
      </c>
      <c r="E16" s="5">
        <v>127</v>
      </c>
      <c r="F16" s="5">
        <v>30</v>
      </c>
      <c r="G16" s="5">
        <v>0</v>
      </c>
      <c r="H16" s="5">
        <v>0</v>
      </c>
      <c r="I16" s="5">
        <v>35</v>
      </c>
      <c r="J16" s="5">
        <v>0</v>
      </c>
      <c r="K16" s="5">
        <v>32</v>
      </c>
      <c r="L16" s="5">
        <v>0</v>
      </c>
      <c r="M16" s="5">
        <v>100</v>
      </c>
      <c r="N16" s="5">
        <v>0</v>
      </c>
      <c r="O16" s="5">
        <v>10</v>
      </c>
      <c r="P16" s="5">
        <v>49</v>
      </c>
      <c r="Q16" s="5">
        <v>0</v>
      </c>
      <c r="R16" s="5">
        <v>160</v>
      </c>
      <c r="S16" s="5">
        <v>5</v>
      </c>
      <c r="T16" s="5">
        <v>312</v>
      </c>
      <c r="U16" s="5">
        <v>1303</v>
      </c>
      <c r="V16" s="5">
        <v>756</v>
      </c>
      <c r="W16" s="5">
        <v>11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90</v>
      </c>
      <c r="B17" s="5">
        <v>257314</v>
      </c>
      <c r="C17" s="5">
        <v>3212</v>
      </c>
      <c r="D17" s="5">
        <v>4506</v>
      </c>
      <c r="E17" s="5">
        <v>51206</v>
      </c>
      <c r="F17" s="5">
        <v>392</v>
      </c>
      <c r="G17" s="5">
        <v>45488</v>
      </c>
      <c r="H17" s="5">
        <v>73124</v>
      </c>
      <c r="I17" s="5">
        <v>645646</v>
      </c>
      <c r="J17" s="5">
        <v>136777</v>
      </c>
      <c r="K17" s="5">
        <v>225812</v>
      </c>
      <c r="L17" s="5">
        <v>0</v>
      </c>
      <c r="M17" s="5">
        <v>61727</v>
      </c>
      <c r="N17" s="5">
        <v>6138</v>
      </c>
      <c r="O17" s="5">
        <v>75825</v>
      </c>
      <c r="P17" s="5">
        <v>140037</v>
      </c>
      <c r="Q17" s="5">
        <v>539996</v>
      </c>
      <c r="R17" s="5">
        <v>29226</v>
      </c>
      <c r="S17" s="5">
        <v>2079</v>
      </c>
      <c r="T17" s="5">
        <v>10012</v>
      </c>
      <c r="U17" s="5">
        <v>9528</v>
      </c>
      <c r="V17" s="5">
        <v>51597</v>
      </c>
      <c r="W17" s="5">
        <v>3903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74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89</v>
      </c>
      <c r="B19" s="5">
        <v>15393</v>
      </c>
      <c r="C19" s="5">
        <v>1892</v>
      </c>
      <c r="D19" s="5">
        <v>542</v>
      </c>
      <c r="E19" s="5">
        <v>362</v>
      </c>
      <c r="F19" s="5">
        <v>212</v>
      </c>
      <c r="G19" s="5">
        <v>4512</v>
      </c>
      <c r="H19" s="5">
        <v>8506</v>
      </c>
      <c r="I19" s="5">
        <v>102934</v>
      </c>
      <c r="J19" s="5">
        <v>2035</v>
      </c>
      <c r="K19" s="5">
        <v>5977</v>
      </c>
      <c r="L19" s="5">
        <v>0</v>
      </c>
      <c r="M19" s="5">
        <v>4505</v>
      </c>
      <c r="N19" s="5">
        <v>578</v>
      </c>
      <c r="O19" s="5">
        <v>6793</v>
      </c>
      <c r="P19" s="5">
        <v>9985</v>
      </c>
      <c r="Q19" s="5">
        <v>61419</v>
      </c>
      <c r="R19" s="5">
        <v>684</v>
      </c>
      <c r="S19" s="5">
        <v>43</v>
      </c>
      <c r="T19" s="5">
        <v>734</v>
      </c>
      <c r="U19" s="5">
        <v>2626</v>
      </c>
      <c r="V19" s="5">
        <v>1940</v>
      </c>
      <c r="W19" s="5">
        <v>92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73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353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55</v>
      </c>
      <c r="W20" s="5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88</v>
      </c>
      <c r="B21" s="5">
        <v>47996</v>
      </c>
      <c r="C21" s="5">
        <v>2164</v>
      </c>
      <c r="D21" s="5">
        <v>2735</v>
      </c>
      <c r="E21" s="5">
        <v>7300</v>
      </c>
      <c r="F21" s="5">
        <v>412</v>
      </c>
      <c r="G21" s="5">
        <v>7469</v>
      </c>
      <c r="H21" s="5">
        <v>5014</v>
      </c>
      <c r="I21" s="5">
        <v>59530</v>
      </c>
      <c r="J21" s="5">
        <v>16957</v>
      </c>
      <c r="K21" s="5">
        <v>10751</v>
      </c>
      <c r="L21" s="5">
        <v>0</v>
      </c>
      <c r="M21" s="5">
        <v>20980</v>
      </c>
      <c r="N21" s="5">
        <v>1045</v>
      </c>
      <c r="O21" s="5">
        <v>15461</v>
      </c>
      <c r="P21" s="5">
        <v>25020</v>
      </c>
      <c r="Q21" s="5">
        <v>52487</v>
      </c>
      <c r="R21" s="5">
        <v>5428</v>
      </c>
      <c r="S21" s="5">
        <v>1222</v>
      </c>
      <c r="T21" s="5">
        <v>1464</v>
      </c>
      <c r="U21" s="5">
        <v>2482</v>
      </c>
      <c r="V21" s="5">
        <v>8186</v>
      </c>
      <c r="W21" s="5">
        <v>476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6" t="s">
        <v>87</v>
      </c>
      <c r="B22" s="27">
        <v>1033428</v>
      </c>
      <c r="C22" s="27">
        <v>15154</v>
      </c>
      <c r="D22" s="27">
        <v>36651</v>
      </c>
      <c r="E22" s="27">
        <v>151648</v>
      </c>
      <c r="F22" s="27">
        <v>3156</v>
      </c>
      <c r="G22" s="27">
        <v>106513</v>
      </c>
      <c r="H22" s="27">
        <v>185407</v>
      </c>
      <c r="I22" s="27">
        <v>1007218</v>
      </c>
      <c r="J22" s="27">
        <v>759902</v>
      </c>
      <c r="K22" s="27">
        <v>664191</v>
      </c>
      <c r="L22" s="27">
        <v>0</v>
      </c>
      <c r="M22" s="27">
        <v>175527</v>
      </c>
      <c r="N22" s="27">
        <v>9685</v>
      </c>
      <c r="O22" s="27">
        <v>162145</v>
      </c>
      <c r="P22" s="27">
        <v>293409</v>
      </c>
      <c r="Q22" s="27">
        <v>919369</v>
      </c>
      <c r="R22" s="27">
        <v>85815</v>
      </c>
      <c r="S22" s="27">
        <v>7016</v>
      </c>
      <c r="T22" s="27">
        <v>28698</v>
      </c>
      <c r="U22" s="27">
        <v>61977</v>
      </c>
      <c r="V22" s="27">
        <v>178638</v>
      </c>
      <c r="W22" s="27">
        <v>11295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86</v>
      </c>
      <c r="B23" s="5">
        <v>815204</v>
      </c>
      <c r="C23" s="5">
        <v>9474</v>
      </c>
      <c r="D23" s="5">
        <v>29843</v>
      </c>
      <c r="E23" s="5">
        <v>112668</v>
      </c>
      <c r="F23" s="5">
        <v>1772</v>
      </c>
      <c r="G23" s="5">
        <v>69387</v>
      </c>
      <c r="H23" s="5">
        <v>0</v>
      </c>
      <c r="I23" s="5">
        <v>349112</v>
      </c>
      <c r="J23" s="5">
        <v>668113</v>
      </c>
      <c r="K23" s="5">
        <v>525785</v>
      </c>
      <c r="L23" s="5">
        <v>0</v>
      </c>
      <c r="M23" s="5">
        <v>117956</v>
      </c>
      <c r="N23" s="5">
        <v>3502</v>
      </c>
      <c r="O23" s="5">
        <v>125102</v>
      </c>
      <c r="P23" s="5">
        <v>204753</v>
      </c>
      <c r="Q23" s="5">
        <v>629491</v>
      </c>
      <c r="R23" s="5">
        <v>70630</v>
      </c>
      <c r="S23" s="5">
        <v>6210</v>
      </c>
      <c r="T23" s="5">
        <v>19345</v>
      </c>
      <c r="U23" s="5">
        <v>52022</v>
      </c>
      <c r="V23" s="5">
        <v>154469</v>
      </c>
      <c r="W23" s="5">
        <v>6380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85</v>
      </c>
      <c r="B24" s="5">
        <v>9583</v>
      </c>
      <c r="C24" s="5">
        <v>520</v>
      </c>
      <c r="D24" s="5">
        <v>969</v>
      </c>
      <c r="E24" s="5">
        <v>0</v>
      </c>
      <c r="F24" s="5">
        <v>0</v>
      </c>
      <c r="G24" s="5">
        <v>0</v>
      </c>
      <c r="H24" s="5">
        <v>0</v>
      </c>
      <c r="I24" s="5">
        <v>547907</v>
      </c>
      <c r="J24" s="5">
        <v>4</v>
      </c>
      <c r="K24" s="5">
        <v>26259</v>
      </c>
      <c r="L24" s="5">
        <v>0</v>
      </c>
      <c r="M24" s="5">
        <v>21331</v>
      </c>
      <c r="N24" s="5">
        <v>5199</v>
      </c>
      <c r="O24" s="5">
        <v>6201</v>
      </c>
      <c r="P24" s="5">
        <v>45175</v>
      </c>
      <c r="Q24" s="5">
        <v>81817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84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4679</v>
      </c>
      <c r="W25" s="5"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82</v>
      </c>
      <c r="B26" s="5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80</v>
      </c>
      <c r="B27" s="5">
        <v>76314</v>
      </c>
      <c r="C27" s="5">
        <v>1584</v>
      </c>
      <c r="D27" s="5">
        <v>283</v>
      </c>
      <c r="E27" s="5">
        <v>1157</v>
      </c>
      <c r="F27" s="5">
        <v>13</v>
      </c>
      <c r="G27" s="5">
        <v>961</v>
      </c>
      <c r="H27" s="5">
        <v>0</v>
      </c>
      <c r="I27" s="5">
        <v>1784</v>
      </c>
      <c r="J27" s="5">
        <v>3503</v>
      </c>
      <c r="K27" s="5">
        <v>6546</v>
      </c>
      <c r="L27" s="5">
        <v>0</v>
      </c>
      <c r="M27" s="5">
        <v>1861</v>
      </c>
      <c r="N27" s="5">
        <v>12</v>
      </c>
      <c r="O27" s="5">
        <v>2242</v>
      </c>
      <c r="P27" s="5">
        <v>329</v>
      </c>
      <c r="Q27" s="5">
        <v>36231</v>
      </c>
      <c r="R27" s="5">
        <v>333</v>
      </c>
      <c r="S27" s="5">
        <v>16</v>
      </c>
      <c r="T27" s="5">
        <v>787</v>
      </c>
      <c r="U27" s="5">
        <v>316</v>
      </c>
      <c r="V27" s="5">
        <v>3844</v>
      </c>
      <c r="W27" s="5">
        <v>21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78</v>
      </c>
      <c r="B28" s="5">
        <v>15357</v>
      </c>
      <c r="C28" s="5">
        <v>270</v>
      </c>
      <c r="D28" s="5">
        <v>62</v>
      </c>
      <c r="E28" s="5">
        <v>3</v>
      </c>
      <c r="F28" s="5">
        <v>0</v>
      </c>
      <c r="G28" s="5">
        <v>0</v>
      </c>
      <c r="H28" s="5">
        <v>0</v>
      </c>
      <c r="I28" s="5">
        <v>0</v>
      </c>
      <c r="J28" s="5">
        <v>2044</v>
      </c>
      <c r="K28" s="5">
        <v>0</v>
      </c>
      <c r="L28" s="5">
        <v>0</v>
      </c>
      <c r="M28" s="5">
        <v>1583</v>
      </c>
      <c r="N28" s="5">
        <v>0</v>
      </c>
      <c r="O28" s="5">
        <v>776</v>
      </c>
      <c r="P28" s="5">
        <v>1902</v>
      </c>
      <c r="Q28" s="5">
        <v>31730</v>
      </c>
      <c r="R28" s="5">
        <v>0</v>
      </c>
      <c r="S28" s="5">
        <v>0</v>
      </c>
      <c r="T28" s="5">
        <v>0</v>
      </c>
      <c r="U28" s="5">
        <v>1</v>
      </c>
      <c r="V28" s="5">
        <v>982</v>
      </c>
      <c r="W28" s="5">
        <v>0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77</v>
      </c>
      <c r="B29" s="5">
        <v>2356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76</v>
      </c>
      <c r="B30" s="5">
        <v>1464</v>
      </c>
      <c r="C30" s="5">
        <v>0</v>
      </c>
      <c r="D30" s="5">
        <v>0</v>
      </c>
      <c r="E30" s="5">
        <v>86</v>
      </c>
      <c r="F30" s="5">
        <v>0</v>
      </c>
      <c r="G30" s="5">
        <v>11570</v>
      </c>
      <c r="H30" s="5">
        <v>175112</v>
      </c>
      <c r="I30" s="5">
        <v>31</v>
      </c>
      <c r="J30" s="5">
        <v>0</v>
      </c>
      <c r="K30" s="5">
        <v>24982</v>
      </c>
      <c r="L30" s="5">
        <v>0</v>
      </c>
      <c r="M30" s="5">
        <v>0</v>
      </c>
      <c r="N30" s="5">
        <v>230</v>
      </c>
      <c r="O30" s="5">
        <v>5275</v>
      </c>
      <c r="P30" s="5">
        <v>4886</v>
      </c>
      <c r="Q30" s="5">
        <v>28437</v>
      </c>
      <c r="R30" s="5">
        <v>4695</v>
      </c>
      <c r="S30" s="5">
        <v>0</v>
      </c>
      <c r="T30" s="5">
        <v>0</v>
      </c>
      <c r="U30" s="5">
        <v>0</v>
      </c>
      <c r="V30" s="5">
        <v>3</v>
      </c>
      <c r="W30" s="5">
        <v>728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75</v>
      </c>
      <c r="B31" s="5">
        <v>9616</v>
      </c>
      <c r="C31" s="5">
        <v>58</v>
      </c>
      <c r="D31" s="5">
        <v>829</v>
      </c>
      <c r="E31" s="5">
        <v>6956</v>
      </c>
      <c r="F31" s="5">
        <v>277</v>
      </c>
      <c r="G31" s="5">
        <v>16294</v>
      </c>
      <c r="H31" s="5">
        <v>4440</v>
      </c>
      <c r="I31" s="5">
        <v>3921</v>
      </c>
      <c r="J31" s="5">
        <v>6234</v>
      </c>
      <c r="K31" s="5">
        <v>6225</v>
      </c>
      <c r="L31" s="5">
        <v>0</v>
      </c>
      <c r="M31" s="5">
        <v>4387</v>
      </c>
      <c r="N31" s="5">
        <v>66</v>
      </c>
      <c r="O31" s="5">
        <v>2962</v>
      </c>
      <c r="P31" s="5">
        <v>3138</v>
      </c>
      <c r="Q31" s="5">
        <v>22258</v>
      </c>
      <c r="R31" s="5">
        <v>704</v>
      </c>
      <c r="S31" s="5">
        <v>20</v>
      </c>
      <c r="T31" s="5">
        <v>1364</v>
      </c>
      <c r="U31" s="5">
        <v>2171</v>
      </c>
      <c r="V31" s="5">
        <v>1754</v>
      </c>
      <c r="W31" s="5">
        <v>1000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72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71</v>
      </c>
      <c r="B33" s="5">
        <v>4039</v>
      </c>
      <c r="C33" s="5">
        <v>14</v>
      </c>
      <c r="D33" s="5">
        <v>59</v>
      </c>
      <c r="E33" s="5">
        <v>1419</v>
      </c>
      <c r="F33" s="5">
        <v>0</v>
      </c>
      <c r="G33" s="5">
        <v>874</v>
      </c>
      <c r="H33" s="5">
        <v>204</v>
      </c>
      <c r="I33" s="5">
        <v>433</v>
      </c>
      <c r="J33" s="5">
        <v>5628</v>
      </c>
      <c r="K33" s="5">
        <v>1520</v>
      </c>
      <c r="L33" s="5">
        <v>0</v>
      </c>
      <c r="M33" s="5">
        <v>697</v>
      </c>
      <c r="N33" s="5">
        <v>0</v>
      </c>
      <c r="O33" s="5">
        <v>377</v>
      </c>
      <c r="P33" s="5">
        <v>1131</v>
      </c>
      <c r="Q33" s="5">
        <v>3480</v>
      </c>
      <c r="R33" s="5">
        <v>454</v>
      </c>
      <c r="S33" s="5">
        <v>20</v>
      </c>
      <c r="T33" s="5">
        <v>16</v>
      </c>
      <c r="U33" s="5">
        <v>27</v>
      </c>
      <c r="V33" s="5">
        <v>858</v>
      </c>
      <c r="W33" s="5">
        <v>48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70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61</v>
      </c>
      <c r="B35" s="27">
        <v>933978</v>
      </c>
      <c r="C35" s="27">
        <v>11920</v>
      </c>
      <c r="D35" s="27">
        <v>32044</v>
      </c>
      <c r="E35" s="27">
        <v>122288</v>
      </c>
      <c r="F35" s="27">
        <v>2062</v>
      </c>
      <c r="G35" s="27">
        <v>99085</v>
      </c>
      <c r="H35" s="27">
        <v>179755</v>
      </c>
      <c r="I35" s="27">
        <v>903189</v>
      </c>
      <c r="J35" s="27">
        <v>685526</v>
      </c>
      <c r="K35" s="27">
        <v>591318</v>
      </c>
      <c r="L35" s="27">
        <v>0</v>
      </c>
      <c r="M35" s="27">
        <v>147815</v>
      </c>
      <c r="N35" s="27">
        <v>9010</v>
      </c>
      <c r="O35" s="27">
        <v>142935</v>
      </c>
      <c r="P35" s="27">
        <v>261313</v>
      </c>
      <c r="Q35" s="27">
        <v>833445</v>
      </c>
      <c r="R35" s="27">
        <v>76817</v>
      </c>
      <c r="S35" s="27">
        <v>6267</v>
      </c>
      <c r="T35" s="27">
        <v>21513</v>
      </c>
      <c r="U35" s="27">
        <v>54537</v>
      </c>
      <c r="V35" s="27">
        <v>166590</v>
      </c>
      <c r="W35" s="27">
        <v>8176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69</v>
      </c>
      <c r="B36" s="5">
        <v>14787</v>
      </c>
      <c r="C36" s="5">
        <v>3094</v>
      </c>
      <c r="D36" s="5">
        <v>1309</v>
      </c>
      <c r="E36" s="5">
        <v>8575</v>
      </c>
      <c r="F36" s="5">
        <v>1368</v>
      </c>
      <c r="G36" s="5">
        <v>2532</v>
      </c>
      <c r="H36" s="5">
        <v>4019</v>
      </c>
      <c r="I36" s="5">
        <v>14565</v>
      </c>
      <c r="J36" s="5">
        <v>3522</v>
      </c>
      <c r="K36" s="5">
        <v>2415</v>
      </c>
      <c r="L36" s="5">
        <v>0</v>
      </c>
      <c r="M36" s="5">
        <v>4010</v>
      </c>
      <c r="N36" s="5">
        <v>1597</v>
      </c>
      <c r="O36" s="5">
        <v>6039</v>
      </c>
      <c r="P36" s="5">
        <v>19055</v>
      </c>
      <c r="Q36" s="5">
        <v>31672</v>
      </c>
      <c r="R36" s="5">
        <v>4000</v>
      </c>
      <c r="S36" s="5">
        <v>2200</v>
      </c>
      <c r="T36" s="5">
        <v>4182</v>
      </c>
      <c r="U36" s="5">
        <v>9530</v>
      </c>
      <c r="V36" s="5">
        <v>1378</v>
      </c>
      <c r="W36" s="5">
        <v>1400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68</v>
      </c>
      <c r="B37" s="5">
        <v>29</v>
      </c>
      <c r="C37" s="5">
        <v>0</v>
      </c>
      <c r="D37" s="5">
        <v>83</v>
      </c>
      <c r="E37" s="5">
        <v>802</v>
      </c>
      <c r="F37" s="5">
        <v>0</v>
      </c>
      <c r="G37" s="5">
        <v>0</v>
      </c>
      <c r="H37" s="5">
        <v>0</v>
      </c>
      <c r="I37" s="5">
        <v>0</v>
      </c>
      <c r="J37" s="5">
        <v>451</v>
      </c>
      <c r="K37" s="5">
        <v>5798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67</v>
      </c>
      <c r="B38" s="5">
        <v>66798</v>
      </c>
      <c r="C38" s="5">
        <v>94</v>
      </c>
      <c r="D38" s="5">
        <v>2535</v>
      </c>
      <c r="E38" s="5">
        <v>13797</v>
      </c>
      <c r="F38" s="5">
        <v>15</v>
      </c>
      <c r="G38" s="5">
        <v>5110</v>
      </c>
      <c r="H38" s="5">
        <v>5536</v>
      </c>
      <c r="I38" s="5">
        <v>20096</v>
      </c>
      <c r="J38" s="5">
        <v>48174</v>
      </c>
      <c r="K38" s="5">
        <v>41623</v>
      </c>
      <c r="L38" s="5">
        <v>0</v>
      </c>
      <c r="M38" s="5">
        <v>18344</v>
      </c>
      <c r="N38" s="5">
        <v>127</v>
      </c>
      <c r="O38" s="5">
        <v>3866</v>
      </c>
      <c r="P38" s="5">
        <v>2748</v>
      </c>
      <c r="Q38" s="5">
        <v>46078</v>
      </c>
      <c r="R38" s="5">
        <v>3445</v>
      </c>
      <c r="S38" s="5">
        <v>0</v>
      </c>
      <c r="T38" s="5">
        <v>1916</v>
      </c>
      <c r="U38" s="5">
        <v>52</v>
      </c>
      <c r="V38" s="5">
        <v>1202</v>
      </c>
      <c r="W38" s="5">
        <v>302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66</v>
      </c>
      <c r="B39" s="5">
        <v>667</v>
      </c>
      <c r="C39" s="5">
        <v>0</v>
      </c>
      <c r="D39" s="5">
        <v>3</v>
      </c>
      <c r="E39" s="5">
        <v>578</v>
      </c>
      <c r="F39" s="5">
        <v>0</v>
      </c>
      <c r="G39" s="5">
        <v>3168</v>
      </c>
      <c r="H39" s="5">
        <v>0</v>
      </c>
      <c r="I39" s="5">
        <v>605</v>
      </c>
      <c r="J39" s="5">
        <v>1254</v>
      </c>
      <c r="K39" s="5">
        <v>774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346</v>
      </c>
      <c r="R39" s="5">
        <v>27</v>
      </c>
      <c r="S39" s="5">
        <v>0</v>
      </c>
      <c r="T39" s="5">
        <v>0</v>
      </c>
      <c r="U39" s="5">
        <v>63</v>
      </c>
      <c r="V39" s="5">
        <v>301</v>
      </c>
      <c r="W39" s="5"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65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-289</v>
      </c>
      <c r="G41" s="5">
        <v>1177</v>
      </c>
      <c r="H41" s="5">
        <v>2627</v>
      </c>
      <c r="I41" s="5">
        <v>63321</v>
      </c>
      <c r="J41" s="5">
        <v>0</v>
      </c>
      <c r="K41" s="5">
        <v>6159</v>
      </c>
      <c r="L41" s="5">
        <v>0</v>
      </c>
      <c r="M41" s="5">
        <v>0</v>
      </c>
      <c r="N41" s="5">
        <v>-1059</v>
      </c>
      <c r="O41" s="5">
        <v>5927</v>
      </c>
      <c r="P41" s="5">
        <v>4691</v>
      </c>
      <c r="Q41" s="5">
        <v>0</v>
      </c>
      <c r="R41" s="5">
        <v>138</v>
      </c>
      <c r="S41" s="5">
        <v>-288</v>
      </c>
      <c r="T41" s="5">
        <v>0</v>
      </c>
      <c r="U41" s="5">
        <v>-1223</v>
      </c>
      <c r="V41" s="5">
        <v>6292</v>
      </c>
      <c r="W41" s="5">
        <v>0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63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533</v>
      </c>
      <c r="N42" s="5">
        <v>0</v>
      </c>
      <c r="O42" s="5">
        <v>0</v>
      </c>
      <c r="P42" s="5">
        <v>0</v>
      </c>
      <c r="Q42" s="5">
        <v>12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62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1</v>
      </c>
      <c r="B44" s="5">
        <v>-47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58</v>
      </c>
      <c r="B45" s="5">
        <v>17217</v>
      </c>
      <c r="C45" s="5">
        <v>46</v>
      </c>
      <c r="D45" s="5">
        <v>677</v>
      </c>
      <c r="E45" s="5">
        <v>5608</v>
      </c>
      <c r="F45" s="5">
        <v>-1</v>
      </c>
      <c r="G45" s="5">
        <v>-4559</v>
      </c>
      <c r="H45" s="5">
        <v>-6530</v>
      </c>
      <c r="I45" s="5">
        <v>5442</v>
      </c>
      <c r="J45" s="5">
        <v>20976</v>
      </c>
      <c r="K45" s="5">
        <v>16106</v>
      </c>
      <c r="L45" s="5">
        <v>0</v>
      </c>
      <c r="M45" s="5">
        <v>4824</v>
      </c>
      <c r="N45" s="5">
        <v>9</v>
      </c>
      <c r="O45" s="5">
        <v>3379</v>
      </c>
      <c r="P45" s="5">
        <v>5603</v>
      </c>
      <c r="Q45" s="5">
        <v>7816</v>
      </c>
      <c r="R45" s="5">
        <v>1388</v>
      </c>
      <c r="S45" s="5">
        <v>-1163</v>
      </c>
      <c r="T45" s="5">
        <v>1087</v>
      </c>
      <c r="U45" s="5">
        <v>-983</v>
      </c>
      <c r="V45" s="5">
        <v>2876</v>
      </c>
      <c r="W45" s="5">
        <v>1417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60</v>
      </c>
      <c r="B46" s="23">
        <v>99450</v>
      </c>
      <c r="C46" s="23">
        <v>3234</v>
      </c>
      <c r="D46" s="23">
        <v>4607</v>
      </c>
      <c r="E46" s="23">
        <v>29359</v>
      </c>
      <c r="F46" s="23">
        <v>1093</v>
      </c>
      <c r="G46" s="23">
        <v>7428</v>
      </c>
      <c r="H46" s="23">
        <v>5652</v>
      </c>
      <c r="I46" s="23">
        <v>104029</v>
      </c>
      <c r="J46" s="23">
        <v>74376</v>
      </c>
      <c r="K46" s="23">
        <v>72873</v>
      </c>
      <c r="L46" s="23">
        <v>0</v>
      </c>
      <c r="M46" s="23">
        <v>27711</v>
      </c>
      <c r="N46" s="23">
        <v>675</v>
      </c>
      <c r="O46" s="23">
        <v>19210</v>
      </c>
      <c r="P46" s="23">
        <v>32096</v>
      </c>
      <c r="Q46" s="23">
        <v>85924</v>
      </c>
      <c r="R46" s="23">
        <v>8998</v>
      </c>
      <c r="S46" s="23">
        <v>749</v>
      </c>
      <c r="T46" s="23">
        <v>7186</v>
      </c>
      <c r="U46" s="23">
        <v>7440</v>
      </c>
      <c r="V46" s="23">
        <v>12049</v>
      </c>
      <c r="W46" s="23">
        <v>3119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59</v>
      </c>
      <c r="B47" s="25">
        <v>1033428</v>
      </c>
      <c r="C47" s="25">
        <v>15154</v>
      </c>
      <c r="D47" s="25">
        <v>36651</v>
      </c>
      <c r="E47" s="25">
        <v>151648</v>
      </c>
      <c r="F47" s="25">
        <v>3156</v>
      </c>
      <c r="G47" s="25">
        <v>106513</v>
      </c>
      <c r="H47" s="25">
        <v>185407</v>
      </c>
      <c r="I47" s="25">
        <v>1007218</v>
      </c>
      <c r="J47" s="25">
        <v>759902</v>
      </c>
      <c r="K47" s="25">
        <v>664191</v>
      </c>
      <c r="L47" s="25">
        <v>0</v>
      </c>
      <c r="M47" s="25">
        <v>175527</v>
      </c>
      <c r="N47" s="25">
        <v>9685</v>
      </c>
      <c r="O47" s="25">
        <v>162145</v>
      </c>
      <c r="P47" s="25">
        <v>293409</v>
      </c>
      <c r="Q47" s="25">
        <v>919369</v>
      </c>
      <c r="R47" s="25">
        <v>85815</v>
      </c>
      <c r="S47" s="25">
        <v>7016</v>
      </c>
      <c r="T47" s="25">
        <v>28698</v>
      </c>
      <c r="U47" s="25">
        <v>61977</v>
      </c>
      <c r="V47" s="25">
        <v>178638</v>
      </c>
      <c r="W47" s="25">
        <v>11295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.75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.75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.75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.75" x14ac:dyDescent="0.25">
      <c r="A101" s="4" t="s">
        <v>2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.75" x14ac:dyDescent="0.25">
      <c r="A103" s="20" t="s">
        <v>10</v>
      </c>
      <c r="B103" s="16" t="s">
        <v>11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0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3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4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5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6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7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8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5">
      <c r="K115"/>
      <c r="L115"/>
      <c r="M115"/>
      <c r="N115"/>
      <c r="O115"/>
      <c r="P115"/>
      <c r="Q115"/>
      <c r="R115"/>
    </row>
    <row r="116" spans="1:170" ht="15" x14ac:dyDescent="0.25">
      <c r="K116"/>
      <c r="L116"/>
      <c r="M116"/>
      <c r="N116"/>
      <c r="O116"/>
      <c r="P116"/>
      <c r="Q116"/>
      <c r="R116"/>
    </row>
    <row r="117" spans="1:170" ht="15" x14ac:dyDescent="0.25">
      <c r="K117"/>
      <c r="L117"/>
      <c r="M117"/>
      <c r="N117"/>
      <c r="O117"/>
      <c r="P117"/>
      <c r="Q117"/>
      <c r="R117"/>
    </row>
    <row r="118" spans="1:170" ht="15" x14ac:dyDescent="0.25">
      <c r="K118"/>
      <c r="L118"/>
      <c r="M118"/>
      <c r="N118"/>
      <c r="O118"/>
      <c r="P118"/>
      <c r="Q118"/>
      <c r="R118"/>
    </row>
    <row r="119" spans="1:170" ht="15" x14ac:dyDescent="0.25">
      <c r="K119"/>
      <c r="L119"/>
      <c r="M119"/>
      <c r="N119"/>
      <c r="O119"/>
      <c r="P119"/>
      <c r="Q119"/>
      <c r="R119"/>
    </row>
    <row r="120" spans="1:170" ht="15" x14ac:dyDescent="0.25">
      <c r="K120"/>
      <c r="L120"/>
      <c r="M120"/>
      <c r="N120"/>
      <c r="O120"/>
      <c r="P120"/>
      <c r="Q120"/>
      <c r="R120"/>
    </row>
    <row r="121" spans="1:170" ht="15" x14ac:dyDescent="0.25">
      <c r="K121"/>
      <c r="L121"/>
      <c r="M121"/>
      <c r="N121"/>
      <c r="O121"/>
      <c r="P121"/>
      <c r="Q121"/>
      <c r="R121"/>
    </row>
    <row r="122" spans="1:170" ht="15" x14ac:dyDescent="0.25">
      <c r="K122"/>
      <c r="L122"/>
      <c r="M122"/>
      <c r="N122"/>
      <c r="O122"/>
      <c r="P122"/>
      <c r="Q122"/>
      <c r="R122"/>
    </row>
    <row r="123" spans="1:170" ht="15" x14ac:dyDescent="0.25">
      <c r="K123"/>
      <c r="L123"/>
      <c r="M123"/>
      <c r="N123"/>
      <c r="O123"/>
      <c r="P123"/>
      <c r="Q123"/>
      <c r="R123"/>
    </row>
    <row r="124" spans="1:170" ht="15" x14ac:dyDescent="0.25">
      <c r="K124"/>
      <c r="L124"/>
      <c r="M124"/>
      <c r="N124"/>
      <c r="O124"/>
      <c r="P124"/>
      <c r="Q124"/>
      <c r="R124"/>
    </row>
    <row r="125" spans="1:170" ht="15" x14ac:dyDescent="0.25">
      <c r="K125"/>
      <c r="L125"/>
      <c r="M125"/>
      <c r="N125"/>
      <c r="O125"/>
      <c r="P125"/>
      <c r="Q125"/>
      <c r="R125"/>
    </row>
    <row r="126" spans="1:170" ht="15" x14ac:dyDescent="0.25">
      <c r="K126"/>
      <c r="L126"/>
      <c r="M126"/>
      <c r="N126"/>
      <c r="O126"/>
      <c r="P126"/>
      <c r="Q126"/>
      <c r="R126"/>
    </row>
    <row r="127" spans="1:170" ht="15" x14ac:dyDescent="0.25">
      <c r="K127"/>
      <c r="L127"/>
      <c r="M127"/>
      <c r="N127"/>
      <c r="O127"/>
      <c r="P127"/>
      <c r="Q127"/>
      <c r="R127"/>
    </row>
    <row r="128" spans="1:170" ht="15" x14ac:dyDescent="0.25">
      <c r="K128"/>
      <c r="L128"/>
      <c r="M128"/>
      <c r="N128"/>
      <c r="O128"/>
      <c r="P128"/>
      <c r="Q128"/>
      <c r="R128"/>
    </row>
    <row r="129" spans="11:18" ht="15" x14ac:dyDescent="0.25">
      <c r="K129"/>
      <c r="L129"/>
      <c r="M129"/>
      <c r="N129"/>
      <c r="O129"/>
      <c r="P129"/>
      <c r="Q129"/>
      <c r="R129"/>
    </row>
    <row r="130" spans="11:18" ht="15" x14ac:dyDescent="0.25">
      <c r="K130"/>
      <c r="L130"/>
      <c r="M130"/>
      <c r="N130"/>
      <c r="O130"/>
      <c r="P130"/>
      <c r="Q130"/>
      <c r="R130"/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K133"/>
      <c r="L133"/>
      <c r="M133"/>
      <c r="N133"/>
      <c r="O133"/>
      <c r="P133"/>
      <c r="Q133"/>
      <c r="R133"/>
    </row>
    <row r="134" spans="11:18" ht="15" x14ac:dyDescent="0.25">
      <c r="K134"/>
      <c r="L134"/>
      <c r="M134"/>
      <c r="N134"/>
      <c r="O134"/>
      <c r="P134"/>
      <c r="Q134"/>
      <c r="R134"/>
    </row>
    <row r="135" spans="11:18" ht="15" x14ac:dyDescent="0.25">
      <c r="K135"/>
      <c r="L135"/>
      <c r="M135"/>
      <c r="N135"/>
      <c r="O135"/>
      <c r="P135"/>
      <c r="Q135"/>
      <c r="R135"/>
    </row>
    <row r="136" spans="11:18" ht="15" x14ac:dyDescent="0.25">
      <c r="K136"/>
      <c r="L136"/>
      <c r="M136"/>
      <c r="N136"/>
      <c r="O136"/>
      <c r="P136"/>
      <c r="Q136"/>
      <c r="R136"/>
    </row>
    <row r="137" spans="11:18" ht="15" x14ac:dyDescent="0.25">
      <c r="K137"/>
      <c r="L137"/>
      <c r="M137"/>
      <c r="N137"/>
      <c r="O137"/>
      <c r="P137"/>
      <c r="Q137"/>
      <c r="R137"/>
    </row>
    <row r="138" spans="11:18" ht="15" x14ac:dyDescent="0.25">
      <c r="K138"/>
      <c r="L138"/>
      <c r="M138"/>
      <c r="N138"/>
      <c r="O138"/>
      <c r="P138"/>
      <c r="Q138"/>
      <c r="R138"/>
    </row>
    <row r="139" spans="11:18" ht="15" x14ac:dyDescent="0.25">
      <c r="K139"/>
      <c r="L139"/>
      <c r="M139"/>
      <c r="N139"/>
      <c r="O139"/>
      <c r="P139"/>
      <c r="Q139"/>
      <c r="R139"/>
    </row>
    <row r="140" spans="11:18" ht="15" x14ac:dyDescent="0.25">
      <c r="K140"/>
      <c r="L140"/>
      <c r="M140"/>
      <c r="N140"/>
      <c r="O140"/>
      <c r="P140"/>
      <c r="Q140"/>
      <c r="R140"/>
    </row>
    <row r="141" spans="11:18" ht="15" x14ac:dyDescent="0.25">
      <c r="K141"/>
      <c r="L141"/>
      <c r="M141"/>
      <c r="N141"/>
      <c r="O141"/>
      <c r="P141"/>
      <c r="Q141"/>
      <c r="R141"/>
    </row>
    <row r="142" spans="11:18" ht="15" x14ac:dyDescent="0.25">
      <c r="K142"/>
      <c r="L142"/>
      <c r="M142"/>
      <c r="N142"/>
      <c r="O142"/>
      <c r="P142"/>
      <c r="Q142"/>
      <c r="R142"/>
    </row>
    <row r="143" spans="11:18" ht="15" x14ac:dyDescent="0.25">
      <c r="K143"/>
      <c r="L143"/>
      <c r="M143"/>
      <c r="N143"/>
      <c r="O143"/>
      <c r="P143"/>
      <c r="Q143"/>
      <c r="R143"/>
    </row>
    <row r="144" spans="11:18" ht="15" x14ac:dyDescent="0.25">
      <c r="K144"/>
      <c r="L144"/>
      <c r="M144"/>
      <c r="N144"/>
      <c r="O144"/>
      <c r="P144"/>
      <c r="Q144"/>
      <c r="R144"/>
    </row>
    <row r="145" spans="11:18" ht="15" x14ac:dyDescent="0.25">
      <c r="K145"/>
      <c r="L145"/>
      <c r="M145"/>
      <c r="N145"/>
      <c r="O145"/>
      <c r="P145"/>
      <c r="Q145"/>
      <c r="R145"/>
    </row>
    <row r="146" spans="11:18" ht="15" x14ac:dyDescent="0.25">
      <c r="K146"/>
      <c r="L146"/>
      <c r="M146"/>
      <c r="N146"/>
      <c r="O146"/>
      <c r="P146"/>
      <c r="Q146"/>
      <c r="R146"/>
    </row>
    <row r="147" spans="11:18" ht="15" x14ac:dyDescent="0.25">
      <c r="K147"/>
      <c r="L147"/>
      <c r="M147"/>
      <c r="N147"/>
      <c r="O147"/>
      <c r="P147"/>
      <c r="Q147"/>
      <c r="R147"/>
    </row>
    <row r="148" spans="11:18" ht="15" x14ac:dyDescent="0.25">
      <c r="K148"/>
      <c r="L148"/>
      <c r="M148"/>
      <c r="N148"/>
      <c r="O148"/>
      <c r="P148"/>
      <c r="Q148"/>
      <c r="R148"/>
    </row>
    <row r="149" spans="11:18" ht="15" x14ac:dyDescent="0.25">
      <c r="K149"/>
      <c r="L149"/>
      <c r="M149"/>
      <c r="N149"/>
      <c r="O149"/>
      <c r="P149"/>
      <c r="Q149"/>
      <c r="R149"/>
    </row>
    <row r="150" spans="11:18" ht="15" x14ac:dyDescent="0.25">
      <c r="K150"/>
      <c r="L150"/>
      <c r="M150"/>
      <c r="N150"/>
      <c r="O150"/>
      <c r="P150"/>
      <c r="Q150"/>
      <c r="R150"/>
    </row>
    <row r="151" spans="11:18" ht="15.75" thickBot="1" x14ac:dyDescent="0.3">
      <c r="K151"/>
      <c r="L151"/>
      <c r="M151"/>
      <c r="N151"/>
      <c r="O151"/>
      <c r="P151"/>
      <c r="Q151"/>
      <c r="R151"/>
    </row>
    <row r="152" spans="11:18" ht="15.75" thickTop="1" x14ac:dyDescent="0.25">
      <c r="K152"/>
      <c r="L152"/>
      <c r="M152"/>
      <c r="N152"/>
      <c r="O152"/>
      <c r="P152"/>
      <c r="Q152"/>
      <c r="R152"/>
    </row>
    <row r="153" spans="11:18" ht="15" x14ac:dyDescent="0.25">
      <c r="K153"/>
      <c r="L153"/>
      <c r="M153"/>
      <c r="N153"/>
      <c r="O153"/>
      <c r="P153"/>
      <c r="Q153"/>
      <c r="R153"/>
    </row>
    <row r="154" spans="11:18" ht="15" x14ac:dyDescent="0.25">
      <c r="K154"/>
      <c r="L154"/>
      <c r="M154"/>
      <c r="N154"/>
      <c r="O154"/>
      <c r="P154"/>
      <c r="Q154"/>
      <c r="R154"/>
    </row>
    <row r="155" spans="11:18" ht="15" x14ac:dyDescent="0.25">
      <c r="K155"/>
      <c r="L155"/>
      <c r="M155"/>
      <c r="N155"/>
      <c r="O155"/>
      <c r="P155"/>
      <c r="Q155"/>
      <c r="R155"/>
    </row>
    <row r="156" spans="11:18" ht="15.75" thickBot="1" x14ac:dyDescent="0.3">
      <c r="K156"/>
      <c r="L156"/>
      <c r="M156"/>
      <c r="N156"/>
      <c r="O156"/>
      <c r="P156"/>
      <c r="Q156"/>
      <c r="R156"/>
    </row>
    <row r="157" spans="11:18" ht="15.75" thickTop="1" x14ac:dyDescent="0.25">
      <c r="K157"/>
      <c r="L157"/>
      <c r="M157"/>
      <c r="N157"/>
      <c r="O157"/>
      <c r="P157"/>
      <c r="Q157"/>
      <c r="R157"/>
    </row>
    <row r="158" spans="11:18" ht="15" x14ac:dyDescent="0.25">
      <c r="K158"/>
      <c r="L158"/>
      <c r="M158"/>
      <c r="N158"/>
      <c r="O158"/>
      <c r="P158"/>
      <c r="Q158"/>
      <c r="R158"/>
    </row>
    <row r="159" spans="11:18" ht="15" x14ac:dyDescent="0.25">
      <c r="K159"/>
      <c r="L159"/>
      <c r="M159"/>
      <c r="N159"/>
      <c r="O159"/>
      <c r="P159"/>
      <c r="Q159"/>
      <c r="R159"/>
    </row>
    <row r="160" spans="11:18" ht="15" x14ac:dyDescent="0.25">
      <c r="K160"/>
      <c r="L160"/>
      <c r="M160"/>
      <c r="N160"/>
      <c r="O160"/>
      <c r="P160"/>
      <c r="Q160"/>
      <c r="R160"/>
    </row>
    <row r="161" spans="11:18" ht="15" x14ac:dyDescent="0.25">
      <c r="K161"/>
      <c r="L161"/>
      <c r="M161"/>
      <c r="N161"/>
      <c r="O161"/>
      <c r="P161"/>
      <c r="Q161"/>
      <c r="R161"/>
    </row>
    <row r="162" spans="11:18" ht="15" x14ac:dyDescent="0.25">
      <c r="K162"/>
      <c r="L162"/>
      <c r="M162"/>
      <c r="N162"/>
      <c r="O162"/>
      <c r="P162"/>
      <c r="Q162"/>
      <c r="R162"/>
    </row>
    <row r="163" spans="11:18" ht="15" x14ac:dyDescent="0.25">
      <c r="K163"/>
      <c r="L163"/>
      <c r="M163"/>
      <c r="N163"/>
      <c r="O163"/>
      <c r="P163"/>
      <c r="Q163"/>
      <c r="R163"/>
    </row>
    <row r="164" spans="11:18" ht="15" x14ac:dyDescent="0.25">
      <c r="K164"/>
      <c r="L164"/>
      <c r="M164"/>
      <c r="N164"/>
      <c r="O164"/>
      <c r="P164"/>
      <c r="Q164"/>
      <c r="R164"/>
    </row>
    <row r="165" spans="11:18" ht="15" x14ac:dyDescent="0.25">
      <c r="K165"/>
      <c r="L165"/>
      <c r="M165"/>
      <c r="N165"/>
      <c r="O165"/>
      <c r="P165"/>
      <c r="Q165"/>
      <c r="R165"/>
    </row>
    <row r="166" spans="11:18" ht="15" x14ac:dyDescent="0.25">
      <c r="K166"/>
      <c r="L166"/>
      <c r="M166"/>
      <c r="N166"/>
      <c r="O166"/>
      <c r="P166"/>
      <c r="Q166"/>
      <c r="R166"/>
    </row>
    <row r="167" spans="11:18" ht="15" x14ac:dyDescent="0.25">
      <c r="K167"/>
      <c r="L167"/>
      <c r="M167"/>
      <c r="N167"/>
      <c r="O167"/>
      <c r="P167"/>
      <c r="Q167"/>
      <c r="R167"/>
    </row>
    <row r="168" spans="11:18" ht="15" x14ac:dyDescent="0.25">
      <c r="K168"/>
      <c r="L168"/>
      <c r="M168"/>
      <c r="N168"/>
      <c r="O168"/>
      <c r="P168"/>
      <c r="Q168"/>
      <c r="R168"/>
    </row>
    <row r="169" spans="11:18" ht="15" x14ac:dyDescent="0.25">
      <c r="K169"/>
      <c r="L169"/>
      <c r="M169"/>
      <c r="N169"/>
      <c r="O169"/>
      <c r="P169"/>
      <c r="Q169"/>
      <c r="R169"/>
    </row>
    <row r="170" spans="11:18" ht="15" x14ac:dyDescent="0.25">
      <c r="K170"/>
      <c r="L170"/>
      <c r="M170"/>
      <c r="N170"/>
      <c r="O170"/>
      <c r="P170"/>
      <c r="Q170"/>
      <c r="R170"/>
    </row>
    <row r="171" spans="11:18" ht="15" x14ac:dyDescent="0.25">
      <c r="K171"/>
      <c r="L171"/>
      <c r="M171"/>
      <c r="N171"/>
      <c r="O171"/>
      <c r="P171"/>
      <c r="Q171"/>
      <c r="R171"/>
    </row>
    <row r="172" spans="11:18" ht="15" x14ac:dyDescent="0.25">
      <c r="K172"/>
      <c r="L172"/>
      <c r="M172"/>
      <c r="N172"/>
      <c r="O172"/>
      <c r="P172"/>
      <c r="Q172"/>
      <c r="R172"/>
    </row>
    <row r="173" spans="11:18" ht="15" x14ac:dyDescent="0.25">
      <c r="K173"/>
      <c r="L173"/>
      <c r="M173"/>
      <c r="N173"/>
      <c r="O173"/>
      <c r="P173"/>
      <c r="Q173"/>
      <c r="R173"/>
    </row>
    <row r="174" spans="11:18" ht="15" x14ac:dyDescent="0.25">
      <c r="K174"/>
      <c r="L174"/>
      <c r="M174"/>
      <c r="N174"/>
      <c r="O174"/>
      <c r="P174"/>
      <c r="Q174"/>
      <c r="R174"/>
    </row>
    <row r="175" spans="11:18" ht="15" x14ac:dyDescent="0.25">
      <c r="K175"/>
      <c r="L175"/>
      <c r="M175"/>
      <c r="N175"/>
      <c r="O175"/>
      <c r="P175"/>
      <c r="Q175"/>
      <c r="R175"/>
    </row>
    <row r="176" spans="11:18" ht="15" x14ac:dyDescent="0.25">
      <c r="K176"/>
      <c r="L176"/>
      <c r="M176"/>
      <c r="N176"/>
      <c r="O176"/>
      <c r="P176"/>
      <c r="Q176"/>
      <c r="R176"/>
    </row>
    <row r="177" spans="11:18" ht="15" x14ac:dyDescent="0.25">
      <c r="K177"/>
      <c r="L177"/>
      <c r="M177"/>
      <c r="N177"/>
      <c r="O177"/>
      <c r="P177"/>
      <c r="Q177"/>
      <c r="R177"/>
    </row>
    <row r="178" spans="11:18" ht="15" x14ac:dyDescent="0.25">
      <c r="K178"/>
      <c r="L178"/>
      <c r="M178"/>
      <c r="N178"/>
      <c r="O178"/>
      <c r="P178"/>
      <c r="Q178"/>
      <c r="R178"/>
    </row>
    <row r="179" spans="11:18" ht="15" x14ac:dyDescent="0.25">
      <c r="K179"/>
      <c r="L179"/>
      <c r="M179"/>
      <c r="N179"/>
      <c r="O179"/>
      <c r="P179"/>
      <c r="Q179"/>
      <c r="R179"/>
    </row>
    <row r="180" spans="11:18" ht="15" x14ac:dyDescent="0.25">
      <c r="K180"/>
      <c r="L180"/>
      <c r="M180"/>
      <c r="N180"/>
      <c r="O180"/>
      <c r="P180"/>
      <c r="Q180"/>
      <c r="R180"/>
    </row>
    <row r="181" spans="11:18" ht="15" x14ac:dyDescent="0.25">
      <c r="K181"/>
      <c r="L181"/>
      <c r="M181"/>
      <c r="N181"/>
      <c r="O181"/>
      <c r="P181"/>
      <c r="Q181"/>
      <c r="R181"/>
    </row>
    <row r="182" spans="11:18" ht="15" x14ac:dyDescent="0.25">
      <c r="K182"/>
      <c r="L182"/>
      <c r="M182"/>
      <c r="N182"/>
      <c r="O182"/>
      <c r="P182"/>
      <c r="Q182"/>
      <c r="R182"/>
    </row>
    <row r="183" spans="11:18" ht="15" x14ac:dyDescent="0.25">
      <c r="K183"/>
      <c r="L183"/>
      <c r="M183"/>
      <c r="N183"/>
      <c r="O183"/>
      <c r="P183"/>
      <c r="Q183"/>
      <c r="R183"/>
    </row>
    <row r="184" spans="11:18" ht="15" x14ac:dyDescent="0.25">
      <c r="K184"/>
      <c r="L184"/>
      <c r="M184"/>
      <c r="N184"/>
      <c r="O184"/>
      <c r="P184"/>
      <c r="Q184"/>
      <c r="R184"/>
    </row>
    <row r="185" spans="11:18" ht="15" x14ac:dyDescent="0.25">
      <c r="K185"/>
      <c r="L185"/>
      <c r="M185"/>
      <c r="N185"/>
      <c r="O185"/>
      <c r="P185"/>
      <c r="Q185"/>
      <c r="R185"/>
    </row>
    <row r="186" spans="11:18" ht="15" x14ac:dyDescent="0.25">
      <c r="K186"/>
      <c r="L186"/>
      <c r="M186"/>
      <c r="N186"/>
      <c r="O186"/>
      <c r="P186"/>
      <c r="Q186"/>
      <c r="R186"/>
    </row>
    <row r="187" spans="11:18" ht="15" x14ac:dyDescent="0.25">
      <c r="K187"/>
      <c r="L187"/>
      <c r="M187"/>
      <c r="N187"/>
      <c r="O187"/>
      <c r="P187"/>
      <c r="Q187"/>
      <c r="R187"/>
    </row>
    <row r="188" spans="11:18" ht="15" x14ac:dyDescent="0.25">
      <c r="K188"/>
      <c r="L188"/>
      <c r="M188"/>
      <c r="N188"/>
      <c r="O188"/>
      <c r="P188"/>
      <c r="Q188"/>
      <c r="R188"/>
    </row>
    <row r="189" spans="11:18" ht="15" x14ac:dyDescent="0.25">
      <c r="K189"/>
      <c r="L189"/>
      <c r="M189"/>
      <c r="N189"/>
      <c r="O189"/>
      <c r="P189"/>
      <c r="Q189"/>
      <c r="R189"/>
    </row>
    <row r="190" spans="11:18" ht="15" x14ac:dyDescent="0.25">
      <c r="K190"/>
      <c r="L190"/>
      <c r="M190"/>
      <c r="N190"/>
      <c r="O190"/>
      <c r="P190"/>
      <c r="Q190"/>
      <c r="R190"/>
    </row>
    <row r="191" spans="11:18" ht="15" x14ac:dyDescent="0.25">
      <c r="K191"/>
      <c r="L191"/>
      <c r="M191"/>
      <c r="N191"/>
      <c r="O191"/>
      <c r="P191"/>
      <c r="Q191"/>
      <c r="R191"/>
    </row>
    <row r="192" spans="11:18" ht="15" x14ac:dyDescent="0.25">
      <c r="K192"/>
      <c r="L192"/>
      <c r="M192"/>
      <c r="N192"/>
      <c r="O192"/>
      <c r="P192"/>
      <c r="Q192"/>
      <c r="R192"/>
    </row>
    <row r="193" spans="11:18" ht="15" x14ac:dyDescent="0.25">
      <c r="K193"/>
      <c r="L193"/>
      <c r="M193"/>
      <c r="N193"/>
      <c r="O193"/>
      <c r="P193"/>
      <c r="Q193"/>
      <c r="R193"/>
    </row>
    <row r="194" spans="11:18" ht="15" x14ac:dyDescent="0.25">
      <c r="K194"/>
      <c r="L194"/>
      <c r="M194"/>
      <c r="N194"/>
      <c r="O194"/>
      <c r="P194"/>
      <c r="Q194"/>
      <c r="R194"/>
    </row>
    <row r="195" spans="11:18" ht="15" x14ac:dyDescent="0.25">
      <c r="K195"/>
      <c r="L195"/>
      <c r="M195"/>
      <c r="N195"/>
      <c r="O195"/>
      <c r="P195"/>
      <c r="Q195"/>
      <c r="R195"/>
    </row>
    <row r="196" spans="11:18" ht="15" x14ac:dyDescent="0.25">
      <c r="K196"/>
      <c r="L196"/>
      <c r="M196"/>
      <c r="N196"/>
      <c r="O196"/>
      <c r="P196"/>
      <c r="Q196"/>
      <c r="R196"/>
    </row>
    <row r="197" spans="11:18" ht="15" x14ac:dyDescent="0.25">
      <c r="K197"/>
      <c r="L197"/>
      <c r="M197"/>
      <c r="N197"/>
      <c r="O197"/>
      <c r="P197"/>
      <c r="Q197"/>
      <c r="R197"/>
    </row>
    <row r="198" spans="11:18" ht="15" x14ac:dyDescent="0.25">
      <c r="K198"/>
      <c r="L198"/>
      <c r="M198"/>
      <c r="N198"/>
      <c r="O198"/>
      <c r="P198"/>
      <c r="Q198"/>
      <c r="R198"/>
    </row>
    <row r="199" spans="11:18" ht="15" x14ac:dyDescent="0.25">
      <c r="K199"/>
      <c r="L199"/>
      <c r="M199"/>
      <c r="N199"/>
      <c r="O199"/>
      <c r="P199"/>
      <c r="Q199"/>
      <c r="R199"/>
    </row>
    <row r="200" spans="11:18" ht="15" x14ac:dyDescent="0.25">
      <c r="K200"/>
      <c r="L200"/>
      <c r="M200"/>
      <c r="N200"/>
      <c r="O200"/>
      <c r="P200"/>
      <c r="Q200"/>
      <c r="R200"/>
    </row>
    <row r="201" spans="11:18" ht="15" x14ac:dyDescent="0.25">
      <c r="K201"/>
      <c r="L201"/>
      <c r="M201"/>
      <c r="N201"/>
      <c r="O201"/>
      <c r="P201"/>
      <c r="Q201"/>
      <c r="R201"/>
    </row>
    <row r="202" spans="11:18" ht="15" x14ac:dyDescent="0.25">
      <c r="K202"/>
      <c r="L202"/>
      <c r="M202"/>
      <c r="N202"/>
      <c r="O202"/>
      <c r="P202"/>
      <c r="Q202"/>
      <c r="R202"/>
    </row>
    <row r="203" spans="11:18" ht="15" x14ac:dyDescent="0.25">
      <c r="K203"/>
      <c r="L203"/>
      <c r="M203"/>
      <c r="N203"/>
      <c r="O203"/>
      <c r="P203"/>
      <c r="Q203"/>
      <c r="R203"/>
    </row>
    <row r="204" spans="11:18" ht="15" x14ac:dyDescent="0.25">
      <c r="K204"/>
      <c r="L204"/>
      <c r="M204"/>
      <c r="N204"/>
      <c r="O204"/>
      <c r="P204"/>
      <c r="Q204"/>
      <c r="R204"/>
    </row>
    <row r="205" spans="11:18" ht="15" x14ac:dyDescent="0.25">
      <c r="K205"/>
      <c r="L205"/>
      <c r="M205"/>
      <c r="N205"/>
      <c r="O205"/>
      <c r="P205"/>
      <c r="Q205"/>
      <c r="R205"/>
    </row>
    <row r="206" spans="11:18" ht="15" x14ac:dyDescent="0.25">
      <c r="K206"/>
      <c r="L206"/>
      <c r="M206"/>
      <c r="N206"/>
      <c r="O206"/>
      <c r="P206"/>
      <c r="Q206"/>
      <c r="R206"/>
    </row>
    <row r="207" spans="11:18" ht="15" x14ac:dyDescent="0.25">
      <c r="K207"/>
      <c r="L207"/>
      <c r="M207"/>
      <c r="N207"/>
      <c r="O207"/>
      <c r="P207"/>
      <c r="Q207"/>
      <c r="R207"/>
    </row>
    <row r="208" spans="11:18" ht="15" x14ac:dyDescent="0.25">
      <c r="K208"/>
      <c r="L208"/>
      <c r="M208"/>
      <c r="N208"/>
      <c r="O208"/>
      <c r="P208"/>
      <c r="Q208"/>
      <c r="R208"/>
    </row>
    <row r="209" spans="11:18" ht="15" x14ac:dyDescent="0.25">
      <c r="K209"/>
      <c r="L209"/>
      <c r="M209"/>
      <c r="N209"/>
      <c r="O209"/>
      <c r="P209"/>
      <c r="Q209"/>
      <c r="R209"/>
    </row>
    <row r="210" spans="11:18" ht="15" x14ac:dyDescent="0.25">
      <c r="K210"/>
      <c r="L210"/>
      <c r="M210"/>
      <c r="N210"/>
      <c r="O210"/>
      <c r="P210"/>
      <c r="Q210"/>
      <c r="R210"/>
    </row>
    <row r="211" spans="11:18" ht="15" x14ac:dyDescent="0.25">
      <c r="K211"/>
      <c r="L211"/>
      <c r="M211"/>
      <c r="N211"/>
      <c r="O211"/>
      <c r="P211"/>
      <c r="Q211"/>
      <c r="R211"/>
    </row>
    <row r="212" spans="11:18" ht="15" x14ac:dyDescent="0.25">
      <c r="K212"/>
      <c r="L212"/>
      <c r="M212"/>
      <c r="N212"/>
      <c r="O212"/>
      <c r="P212"/>
      <c r="Q212"/>
      <c r="R212"/>
    </row>
    <row r="213" spans="11:18" ht="15" x14ac:dyDescent="0.25">
      <c r="K213"/>
      <c r="L213"/>
      <c r="M213"/>
      <c r="N213"/>
      <c r="O213"/>
      <c r="P213"/>
      <c r="Q213"/>
      <c r="R213"/>
    </row>
    <row r="214" spans="11:18" ht="15" x14ac:dyDescent="0.25">
      <c r="K214"/>
      <c r="L214"/>
      <c r="M214"/>
      <c r="N214"/>
      <c r="O214"/>
      <c r="P214"/>
      <c r="Q214"/>
      <c r="R214"/>
    </row>
    <row r="215" spans="11:18" ht="15" x14ac:dyDescent="0.25">
      <c r="K215"/>
      <c r="L215"/>
      <c r="M215"/>
      <c r="N215"/>
      <c r="O215"/>
      <c r="P215"/>
      <c r="Q215"/>
      <c r="R215"/>
    </row>
    <row r="216" spans="11:18" ht="15.75" thickBot="1" x14ac:dyDescent="0.3">
      <c r="K216"/>
      <c r="L216"/>
      <c r="M216"/>
      <c r="N216"/>
      <c r="O216"/>
      <c r="P216"/>
      <c r="Q216"/>
      <c r="R216"/>
    </row>
    <row r="217" spans="11:18" ht="15.75" thickTop="1" x14ac:dyDescent="0.25">
      <c r="K217"/>
      <c r="L217"/>
      <c r="M217"/>
      <c r="N217"/>
      <c r="O217"/>
      <c r="P217"/>
      <c r="Q217"/>
      <c r="R217"/>
    </row>
    <row r="218" spans="11:18" ht="15" x14ac:dyDescent="0.25">
      <c r="K218"/>
      <c r="L218"/>
      <c r="M218"/>
      <c r="N218"/>
      <c r="O218"/>
      <c r="P218"/>
      <c r="Q218"/>
      <c r="R218"/>
    </row>
    <row r="219" spans="11:18" ht="15" x14ac:dyDescent="0.25">
      <c r="K219"/>
      <c r="L219"/>
      <c r="M219"/>
      <c r="N219"/>
      <c r="O219"/>
      <c r="P219"/>
      <c r="Q219"/>
      <c r="R219"/>
    </row>
    <row r="220" spans="11:18" ht="15" x14ac:dyDescent="0.25">
      <c r="K220"/>
      <c r="L220"/>
      <c r="M220"/>
      <c r="N220"/>
      <c r="O220"/>
      <c r="P220"/>
      <c r="Q220"/>
      <c r="R220"/>
    </row>
    <row r="221" spans="11:18" ht="15" x14ac:dyDescent="0.25">
      <c r="K221"/>
      <c r="L221"/>
      <c r="M221"/>
      <c r="N221"/>
      <c r="O221"/>
      <c r="P221"/>
      <c r="Q221"/>
      <c r="R221"/>
    </row>
    <row r="222" spans="11:18" ht="15" x14ac:dyDescent="0.25">
      <c r="K222"/>
      <c r="L222"/>
      <c r="M222"/>
      <c r="N222"/>
      <c r="O222"/>
      <c r="P222"/>
      <c r="Q222"/>
      <c r="R222"/>
    </row>
    <row r="223" spans="11:18" ht="15" x14ac:dyDescent="0.25">
      <c r="K223"/>
      <c r="L223"/>
      <c r="M223"/>
      <c r="N223"/>
      <c r="O223"/>
      <c r="P223"/>
      <c r="Q223"/>
      <c r="R223"/>
    </row>
    <row r="224" spans="11:18" ht="15" x14ac:dyDescent="0.25">
      <c r="K224"/>
      <c r="L224"/>
      <c r="M224"/>
      <c r="N224"/>
      <c r="O224"/>
      <c r="P224"/>
      <c r="Q224"/>
      <c r="R224"/>
    </row>
    <row r="225" spans="11:18" ht="15" x14ac:dyDescent="0.25">
      <c r="K225"/>
      <c r="L225"/>
      <c r="M225"/>
      <c r="N225"/>
      <c r="O225"/>
      <c r="P225"/>
      <c r="Q225"/>
      <c r="R225"/>
    </row>
    <row r="226" spans="11:18" ht="15" x14ac:dyDescent="0.25">
      <c r="K226"/>
      <c r="L226"/>
      <c r="M226"/>
      <c r="N226"/>
      <c r="O226"/>
      <c r="P226"/>
      <c r="Q226"/>
      <c r="R226"/>
    </row>
    <row r="227" spans="11:18" ht="15" x14ac:dyDescent="0.25">
      <c r="K227"/>
      <c r="L227"/>
      <c r="M227"/>
      <c r="N227"/>
      <c r="O227"/>
      <c r="P227"/>
      <c r="Q227"/>
      <c r="R227"/>
    </row>
    <row r="228" spans="11:18" ht="15" x14ac:dyDescent="0.25">
      <c r="K228"/>
      <c r="L228"/>
      <c r="M228"/>
      <c r="N228"/>
      <c r="O228"/>
      <c r="P228"/>
      <c r="Q228"/>
      <c r="R228"/>
    </row>
    <row r="229" spans="11:18" ht="15.75" thickBot="1" x14ac:dyDescent="0.3">
      <c r="K229"/>
      <c r="L229"/>
      <c r="M229"/>
      <c r="N229"/>
      <c r="O229"/>
      <c r="P229"/>
      <c r="Q229"/>
      <c r="R229"/>
    </row>
    <row r="230" spans="11:18" ht="15.75" thickTop="1" x14ac:dyDescent="0.25">
      <c r="K230"/>
      <c r="L230"/>
      <c r="M230"/>
      <c r="N230"/>
      <c r="O230"/>
      <c r="P230"/>
      <c r="Q230"/>
      <c r="R230"/>
    </row>
    <row r="231" spans="11:18" ht="15" x14ac:dyDescent="0.25">
      <c r="K231"/>
      <c r="L231"/>
      <c r="M231"/>
      <c r="N231"/>
      <c r="O231"/>
      <c r="P231"/>
      <c r="Q231"/>
      <c r="R231"/>
    </row>
    <row r="232" spans="11:18" ht="15" x14ac:dyDescent="0.25">
      <c r="K232"/>
      <c r="L232"/>
      <c r="M232"/>
      <c r="N232"/>
      <c r="O232"/>
      <c r="P232"/>
      <c r="Q232"/>
      <c r="R232"/>
    </row>
    <row r="233" spans="11:18" ht="15" x14ac:dyDescent="0.25">
      <c r="K233"/>
      <c r="L233"/>
      <c r="M233"/>
      <c r="N233"/>
      <c r="O233"/>
      <c r="P233"/>
      <c r="Q233"/>
      <c r="R233"/>
    </row>
    <row r="234" spans="11:18" ht="15" x14ac:dyDescent="0.25">
      <c r="K234"/>
      <c r="L234"/>
      <c r="M234"/>
      <c r="N234"/>
      <c r="O234"/>
      <c r="P234"/>
      <c r="Q234"/>
      <c r="R234"/>
    </row>
    <row r="235" spans="11:18" ht="15" x14ac:dyDescent="0.25">
      <c r="K235"/>
      <c r="L235"/>
      <c r="M235"/>
      <c r="N235"/>
      <c r="O235"/>
      <c r="P235"/>
      <c r="Q235"/>
      <c r="R235"/>
    </row>
    <row r="236" spans="11:18" ht="15" x14ac:dyDescent="0.25">
      <c r="K236"/>
      <c r="L236"/>
      <c r="M236"/>
      <c r="N236"/>
      <c r="O236"/>
      <c r="P236"/>
      <c r="Q236"/>
      <c r="R236"/>
    </row>
    <row r="237" spans="11:18" ht="15" x14ac:dyDescent="0.25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5"/>
  <sheetViews>
    <sheetView showGridLines="0" tabSelected="1" zoomScale="90" zoomScaleNormal="90" workbookViewId="0">
      <selection activeCell="A11" sqref="A11"/>
    </sheetView>
  </sheetViews>
  <sheetFormatPr defaultRowHeight="15" x14ac:dyDescent="0.25"/>
  <cols>
    <col min="1" max="1" width="88.5703125" bestFit="1" customWidth="1"/>
    <col min="2" max="2" width="9.28515625" customWidth="1"/>
    <col min="3" max="3" width="9.7109375" customWidth="1"/>
    <col min="4" max="4" width="8" customWidth="1"/>
    <col min="5" max="5" width="8.85546875" customWidth="1"/>
    <col min="6" max="6" width="6" customWidth="1"/>
    <col min="7" max="7" width="8" customWidth="1"/>
    <col min="8" max="11" width="9.28515625" customWidth="1"/>
    <col min="12" max="12" width="4.85546875" customWidth="1"/>
    <col min="13" max="13" width="8.42578125" customWidth="1"/>
    <col min="14" max="14" width="7" customWidth="1"/>
    <col min="15" max="15" width="8" customWidth="1"/>
    <col min="16" max="17" width="9.28515625" customWidth="1"/>
    <col min="18" max="21" width="8" customWidth="1"/>
    <col min="22" max="22" width="8.42578125" customWidth="1"/>
    <col min="23" max="23" width="8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36" t="s">
        <v>36</v>
      </c>
    </row>
    <row r="2" spans="1:152" ht="19.5" x14ac:dyDescent="0.25">
      <c r="A2" s="34">
        <v>2012</v>
      </c>
    </row>
    <row r="3" spans="1:152" x14ac:dyDescent="0.25">
      <c r="A3" s="3"/>
    </row>
    <row r="4" spans="1:152" x14ac:dyDescent="0.25">
      <c r="A4" s="37" t="s">
        <v>35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5"/>
      <c r="B9" s="4" t="s">
        <v>12</v>
      </c>
      <c r="C9" s="4" t="s">
        <v>13</v>
      </c>
      <c r="D9" s="4" t="s">
        <v>14</v>
      </c>
      <c r="E9" s="4" t="s">
        <v>15</v>
      </c>
      <c r="F9" s="4" t="s">
        <v>31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 t="s">
        <v>29</v>
      </c>
      <c r="M9" s="4" t="s">
        <v>21</v>
      </c>
      <c r="N9" s="4" t="s">
        <v>22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33</v>
      </c>
      <c r="T9" s="4" t="s">
        <v>30</v>
      </c>
      <c r="U9" s="4" t="s">
        <v>32</v>
      </c>
      <c r="V9" s="4" t="s">
        <v>27</v>
      </c>
      <c r="W9" s="4" t="s">
        <v>28</v>
      </c>
    </row>
    <row r="10" spans="1:152" ht="15.75" x14ac:dyDescent="0.25">
      <c r="A10" s="28" t="s">
        <v>37</v>
      </c>
      <c r="B10" s="4">
        <v>30848</v>
      </c>
      <c r="C10" s="4">
        <v>497</v>
      </c>
      <c r="D10" s="4">
        <v>1163</v>
      </c>
      <c r="E10" s="4">
        <v>4445</v>
      </c>
      <c r="F10" s="4">
        <v>33</v>
      </c>
      <c r="G10" s="4">
        <v>3922</v>
      </c>
      <c r="H10" s="4">
        <v>5278</v>
      </c>
      <c r="I10" s="4">
        <v>17334</v>
      </c>
      <c r="J10" s="4">
        <v>21705</v>
      </c>
      <c r="K10" s="4">
        <v>23671</v>
      </c>
      <c r="L10" s="4">
        <v>0</v>
      </c>
      <c r="M10" s="4">
        <v>8389</v>
      </c>
      <c r="N10" s="4">
        <v>831</v>
      </c>
      <c r="O10" s="4">
        <v>5685</v>
      </c>
      <c r="P10" s="4">
        <v>13957</v>
      </c>
      <c r="Q10" s="4">
        <v>54598</v>
      </c>
      <c r="R10" s="4">
        <v>3423</v>
      </c>
      <c r="S10" s="4">
        <v>62</v>
      </c>
      <c r="T10" s="4">
        <v>1145</v>
      </c>
      <c r="U10" s="4">
        <v>1699</v>
      </c>
      <c r="V10" s="4">
        <v>6700</v>
      </c>
      <c r="W10" s="4">
        <v>412</v>
      </c>
    </row>
    <row r="11" spans="1:152" ht="15.75" x14ac:dyDescent="0.25">
      <c r="A11" s="6" t="s">
        <v>38</v>
      </c>
      <c r="B11" s="5">
        <v>49146</v>
      </c>
      <c r="C11" s="5">
        <v>607</v>
      </c>
      <c r="D11" s="5">
        <v>1521</v>
      </c>
      <c r="E11" s="5">
        <v>6565</v>
      </c>
      <c r="F11" s="5">
        <v>46</v>
      </c>
      <c r="G11" s="5">
        <v>5179</v>
      </c>
      <c r="H11" s="5">
        <v>9338</v>
      </c>
      <c r="I11" s="5">
        <v>75521</v>
      </c>
      <c r="J11" s="5">
        <v>32628</v>
      </c>
      <c r="K11" s="5">
        <v>37634</v>
      </c>
      <c r="L11" s="5">
        <v>0</v>
      </c>
      <c r="M11" s="5">
        <v>11633</v>
      </c>
      <c r="N11" s="5">
        <v>1216</v>
      </c>
      <c r="O11" s="5">
        <v>9163</v>
      </c>
      <c r="P11" s="5">
        <v>19310</v>
      </c>
      <c r="Q11" s="5">
        <v>83763</v>
      </c>
      <c r="R11" s="5">
        <v>4968</v>
      </c>
      <c r="S11" s="5">
        <v>119</v>
      </c>
      <c r="T11" s="5">
        <v>1986</v>
      </c>
      <c r="U11" s="5">
        <v>2126</v>
      </c>
      <c r="V11" s="5">
        <v>9427</v>
      </c>
      <c r="W11" s="5">
        <v>501</v>
      </c>
    </row>
    <row r="12" spans="1:152" ht="15.75" x14ac:dyDescent="0.25">
      <c r="A12" s="6" t="s">
        <v>39</v>
      </c>
      <c r="B12" s="5">
        <v>-18298</v>
      </c>
      <c r="C12" s="5">
        <v>-110</v>
      </c>
      <c r="D12" s="5">
        <v>-358</v>
      </c>
      <c r="E12" s="5">
        <v>-2120</v>
      </c>
      <c r="F12" s="5">
        <v>-13</v>
      </c>
      <c r="G12" s="5">
        <v>-1257</v>
      </c>
      <c r="H12" s="5">
        <v>-4059</v>
      </c>
      <c r="I12" s="5">
        <v>-58187</v>
      </c>
      <c r="J12" s="5">
        <v>-10923</v>
      </c>
      <c r="K12" s="5">
        <v>-13963</v>
      </c>
      <c r="L12" s="5">
        <v>0</v>
      </c>
      <c r="M12" s="5">
        <v>-3243</v>
      </c>
      <c r="N12" s="5">
        <v>-386</v>
      </c>
      <c r="O12" s="5">
        <v>-3478</v>
      </c>
      <c r="P12" s="5">
        <v>-5353</v>
      </c>
      <c r="Q12" s="5">
        <v>-29165</v>
      </c>
      <c r="R12" s="5">
        <v>-1546</v>
      </c>
      <c r="S12" s="5">
        <v>-57</v>
      </c>
      <c r="T12" s="5">
        <v>-841</v>
      </c>
      <c r="U12" s="5">
        <v>-427</v>
      </c>
      <c r="V12" s="5">
        <v>-2727</v>
      </c>
      <c r="W12" s="5">
        <v>-89</v>
      </c>
    </row>
    <row r="13" spans="1:152" s="31" customFormat="1" ht="15.75" x14ac:dyDescent="0.25">
      <c r="A13" s="28" t="s">
        <v>40</v>
      </c>
      <c r="B13" s="4">
        <v>0</v>
      </c>
      <c r="C13" s="4">
        <v>0</v>
      </c>
      <c r="D13" s="4">
        <v>-2</v>
      </c>
      <c r="E13" s="4">
        <v>0</v>
      </c>
      <c r="F13" s="4">
        <v>0</v>
      </c>
      <c r="G13" s="4">
        <v>0</v>
      </c>
      <c r="H13" s="4">
        <v>81</v>
      </c>
      <c r="I13" s="4">
        <v>0</v>
      </c>
      <c r="J13" s="4">
        <v>18</v>
      </c>
      <c r="K13" s="4">
        <v>781</v>
      </c>
      <c r="L13" s="4">
        <v>0</v>
      </c>
      <c r="M13" s="4">
        <v>0</v>
      </c>
      <c r="N13" s="4">
        <v>0</v>
      </c>
      <c r="O13" s="4">
        <v>26</v>
      </c>
      <c r="P13" s="4">
        <v>0</v>
      </c>
      <c r="Q13" s="4">
        <v>282</v>
      </c>
      <c r="R13" s="4">
        <v>29</v>
      </c>
      <c r="S13" s="4">
        <v>0</v>
      </c>
      <c r="T13" s="4">
        <v>0</v>
      </c>
      <c r="U13" s="4">
        <v>91</v>
      </c>
      <c r="V13" s="4">
        <v>0</v>
      </c>
      <c r="W13" s="4"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41</v>
      </c>
      <c r="B14" s="4">
        <v>12330</v>
      </c>
      <c r="C14" s="4">
        <v>996</v>
      </c>
      <c r="D14" s="4">
        <v>961</v>
      </c>
      <c r="E14" s="4">
        <v>6258</v>
      </c>
      <c r="F14" s="4">
        <v>64</v>
      </c>
      <c r="G14" s="4">
        <v>-132</v>
      </c>
      <c r="H14" s="4">
        <v>-367</v>
      </c>
      <c r="I14" s="4">
        <v>6522</v>
      </c>
      <c r="J14" s="4">
        <v>9277</v>
      </c>
      <c r="K14" s="4">
        <v>7453</v>
      </c>
      <c r="L14" s="4">
        <v>0</v>
      </c>
      <c r="M14" s="4">
        <v>4000</v>
      </c>
      <c r="N14" s="4">
        <v>154</v>
      </c>
      <c r="O14" s="4">
        <v>2127</v>
      </c>
      <c r="P14" s="4">
        <v>4342</v>
      </c>
      <c r="Q14" s="4">
        <v>8255</v>
      </c>
      <c r="R14" s="4">
        <v>1406</v>
      </c>
      <c r="S14" s="4">
        <v>143</v>
      </c>
      <c r="T14" s="4">
        <v>1245</v>
      </c>
      <c r="U14" s="4">
        <v>1384</v>
      </c>
      <c r="V14" s="4">
        <v>2940</v>
      </c>
      <c r="W14" s="4">
        <v>978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42</v>
      </c>
      <c r="B15" s="4">
        <v>11680</v>
      </c>
      <c r="C15" s="4">
        <v>217</v>
      </c>
      <c r="D15" s="4">
        <v>744</v>
      </c>
      <c r="E15" s="4">
        <v>2509</v>
      </c>
      <c r="F15" s="4">
        <v>40</v>
      </c>
      <c r="G15" s="4">
        <v>1440</v>
      </c>
      <c r="H15" s="4">
        <v>2558</v>
      </c>
      <c r="I15" s="4">
        <v>14604</v>
      </c>
      <c r="J15" s="4">
        <v>3135</v>
      </c>
      <c r="K15" s="4">
        <v>3844</v>
      </c>
      <c r="L15" s="4">
        <v>0</v>
      </c>
      <c r="M15" s="4">
        <v>3152</v>
      </c>
      <c r="N15" s="4">
        <v>160</v>
      </c>
      <c r="O15" s="4">
        <v>2327</v>
      </c>
      <c r="P15" s="4">
        <v>3311</v>
      </c>
      <c r="Q15" s="4">
        <v>14092</v>
      </c>
      <c r="R15" s="4">
        <v>1855</v>
      </c>
      <c r="S15" s="4">
        <v>63</v>
      </c>
      <c r="T15" s="4">
        <v>824</v>
      </c>
      <c r="U15" s="4">
        <v>1028</v>
      </c>
      <c r="V15" s="4">
        <v>3249</v>
      </c>
      <c r="W15" s="4">
        <v>1867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43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-3</v>
      </c>
      <c r="T16" s="4">
        <v>0</v>
      </c>
      <c r="U16" s="4">
        <v>0</v>
      </c>
      <c r="V16" s="4">
        <v>0</v>
      </c>
      <c r="W16" s="4"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44</v>
      </c>
      <c r="B17" s="4">
        <v>-17478</v>
      </c>
      <c r="C17" s="4">
        <v>59</v>
      </c>
      <c r="D17" s="4">
        <v>-52</v>
      </c>
      <c r="E17" s="4">
        <v>-1181</v>
      </c>
      <c r="F17" s="4">
        <v>-1</v>
      </c>
      <c r="G17" s="4">
        <v>-1978</v>
      </c>
      <c r="H17" s="4">
        <v>-11466</v>
      </c>
      <c r="I17" s="4">
        <v>-16859</v>
      </c>
      <c r="J17" s="4">
        <v>-1841</v>
      </c>
      <c r="K17" s="4">
        <v>-7523</v>
      </c>
      <c r="L17" s="4">
        <v>0</v>
      </c>
      <c r="M17" s="4">
        <v>-1040</v>
      </c>
      <c r="N17" s="4">
        <v>-542</v>
      </c>
      <c r="O17" s="4">
        <v>-434</v>
      </c>
      <c r="P17" s="4">
        <v>-4024</v>
      </c>
      <c r="Q17" s="4">
        <v>-28432</v>
      </c>
      <c r="R17" s="4">
        <v>-585</v>
      </c>
      <c r="S17" s="4">
        <v>-26</v>
      </c>
      <c r="T17" s="4">
        <v>-382</v>
      </c>
      <c r="U17" s="4">
        <v>-340</v>
      </c>
      <c r="V17" s="4">
        <v>-1049</v>
      </c>
      <c r="W17" s="4">
        <v>-29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45</v>
      </c>
      <c r="B18" s="4">
        <v>37379</v>
      </c>
      <c r="C18" s="4">
        <v>1770</v>
      </c>
      <c r="D18" s="4">
        <v>2814</v>
      </c>
      <c r="E18" s="4">
        <v>12031</v>
      </c>
      <c r="F18" s="4">
        <v>136</v>
      </c>
      <c r="G18" s="4">
        <v>3252</v>
      </c>
      <c r="H18" s="4">
        <v>-3917</v>
      </c>
      <c r="I18" s="4">
        <v>21602</v>
      </c>
      <c r="J18" s="4">
        <v>32294</v>
      </c>
      <c r="K18" s="4">
        <v>28227</v>
      </c>
      <c r="L18" s="4">
        <v>0</v>
      </c>
      <c r="M18" s="4">
        <v>14502</v>
      </c>
      <c r="N18" s="4">
        <v>604</v>
      </c>
      <c r="O18" s="4">
        <v>9731</v>
      </c>
      <c r="P18" s="4">
        <v>17586</v>
      </c>
      <c r="Q18" s="4">
        <v>48795</v>
      </c>
      <c r="R18" s="4">
        <v>6128</v>
      </c>
      <c r="S18" s="4">
        <v>239</v>
      </c>
      <c r="T18" s="4">
        <v>2832</v>
      </c>
      <c r="U18" s="4">
        <v>3861</v>
      </c>
      <c r="V18" s="4">
        <v>11840</v>
      </c>
      <c r="W18" s="4">
        <v>3228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46</v>
      </c>
      <c r="B19" s="4">
        <v>0</v>
      </c>
      <c r="C19" s="4">
        <v>0</v>
      </c>
      <c r="D19" s="4">
        <v>-1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121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47</v>
      </c>
      <c r="B20" s="4">
        <v>-20953</v>
      </c>
      <c r="C20" s="4">
        <v>-1589</v>
      </c>
      <c r="D20" s="4">
        <v>-1937</v>
      </c>
      <c r="E20" s="4">
        <v>-4658</v>
      </c>
      <c r="F20" s="4">
        <v>-304</v>
      </c>
      <c r="G20" s="4">
        <v>-6390</v>
      </c>
      <c r="H20" s="4">
        <v>-3533</v>
      </c>
      <c r="I20" s="4">
        <v>-15294</v>
      </c>
      <c r="J20" s="4">
        <v>-15032</v>
      </c>
      <c r="K20" s="4">
        <v>-13458</v>
      </c>
      <c r="L20" s="4">
        <v>0</v>
      </c>
      <c r="M20" s="4">
        <v>-8400</v>
      </c>
      <c r="N20" s="4">
        <v>-990</v>
      </c>
      <c r="O20" s="4">
        <v>-5982</v>
      </c>
      <c r="P20" s="4">
        <v>-9610</v>
      </c>
      <c r="Q20" s="4">
        <v>-38072</v>
      </c>
      <c r="R20" s="4">
        <v>-4035</v>
      </c>
      <c r="S20" s="4">
        <v>-1540</v>
      </c>
      <c r="T20" s="4">
        <v>-1168</v>
      </c>
      <c r="U20" s="4">
        <v>-5474</v>
      </c>
      <c r="V20" s="4">
        <v>-9070</v>
      </c>
      <c r="W20" s="4">
        <v>-1056</v>
      </c>
    </row>
    <row r="21" spans="1:152" ht="15.75" x14ac:dyDescent="0.25">
      <c r="A21" s="28" t="s">
        <v>48</v>
      </c>
      <c r="B21" s="4">
        <v>-23143</v>
      </c>
      <c r="C21" s="4">
        <v>-1582</v>
      </c>
      <c r="D21" s="4">
        <v>-1986</v>
      </c>
      <c r="E21" s="4">
        <v>-4370</v>
      </c>
      <c r="F21" s="4">
        <v>-296</v>
      </c>
      <c r="G21" s="4">
        <v>-6343</v>
      </c>
      <c r="H21" s="4">
        <v>-3308</v>
      </c>
      <c r="I21" s="4">
        <v>-15962</v>
      </c>
      <c r="J21" s="4">
        <v>-11574</v>
      </c>
      <c r="K21" s="4">
        <v>-11388</v>
      </c>
      <c r="L21" s="4">
        <v>0</v>
      </c>
      <c r="M21" s="4">
        <v>-8400</v>
      </c>
      <c r="N21" s="4">
        <v>-585</v>
      </c>
      <c r="O21" s="4">
        <v>-5785</v>
      </c>
      <c r="P21" s="4">
        <v>-10253</v>
      </c>
      <c r="Q21" s="4">
        <v>-38995</v>
      </c>
      <c r="R21" s="4">
        <v>-4124</v>
      </c>
      <c r="S21" s="4">
        <v>-1533</v>
      </c>
      <c r="T21" s="4">
        <v>-1200</v>
      </c>
      <c r="U21" s="4">
        <v>-5474</v>
      </c>
      <c r="V21" s="4">
        <v>-8064</v>
      </c>
      <c r="W21" s="4">
        <v>-1058</v>
      </c>
    </row>
    <row r="22" spans="1:152" ht="15.75" x14ac:dyDescent="0.25">
      <c r="A22" s="6" t="s">
        <v>50</v>
      </c>
      <c r="B22" s="5">
        <v>-2036</v>
      </c>
      <c r="C22" s="5">
        <v>-40</v>
      </c>
      <c r="D22" s="5">
        <v>-8</v>
      </c>
      <c r="E22" s="5">
        <v>-162</v>
      </c>
      <c r="F22" s="5">
        <v>0</v>
      </c>
      <c r="G22" s="5">
        <v>-344</v>
      </c>
      <c r="H22" s="5">
        <v>-128</v>
      </c>
      <c r="I22" s="5">
        <v>-192</v>
      </c>
      <c r="J22" s="5">
        <v>41</v>
      </c>
      <c r="K22" s="5">
        <v>-206</v>
      </c>
      <c r="L22" s="5">
        <v>0</v>
      </c>
      <c r="M22" s="5">
        <v>-35</v>
      </c>
      <c r="N22" s="5">
        <v>0</v>
      </c>
      <c r="O22" s="5">
        <v>-198</v>
      </c>
      <c r="P22" s="5">
        <v>-420</v>
      </c>
      <c r="Q22" s="5">
        <v>-2051</v>
      </c>
      <c r="R22" s="5">
        <v>-100</v>
      </c>
      <c r="S22" s="5">
        <v>7</v>
      </c>
      <c r="T22" s="5">
        <v>-32</v>
      </c>
      <c r="U22" s="5">
        <v>0</v>
      </c>
      <c r="V22" s="5">
        <v>-98</v>
      </c>
      <c r="W22" s="5">
        <v>-8</v>
      </c>
    </row>
    <row r="23" spans="1:152" ht="15.75" x14ac:dyDescent="0.25">
      <c r="A23" s="6" t="s">
        <v>51</v>
      </c>
      <c r="B23" s="5">
        <v>-930</v>
      </c>
      <c r="C23" s="5">
        <v>0</v>
      </c>
      <c r="D23" s="5">
        <v>0</v>
      </c>
      <c r="E23" s="5">
        <v>0</v>
      </c>
      <c r="F23" s="5">
        <v>0</v>
      </c>
      <c r="G23" s="5">
        <v>47</v>
      </c>
      <c r="H23" s="5">
        <v>0</v>
      </c>
      <c r="I23" s="5">
        <v>-146</v>
      </c>
      <c r="J23" s="5">
        <v>0</v>
      </c>
      <c r="K23" s="5">
        <v>0</v>
      </c>
      <c r="L23" s="5">
        <v>0</v>
      </c>
      <c r="M23" s="5">
        <v>-1</v>
      </c>
      <c r="N23" s="5">
        <v>0</v>
      </c>
      <c r="O23" s="5">
        <v>0</v>
      </c>
      <c r="P23" s="5">
        <v>0</v>
      </c>
      <c r="Q23" s="5">
        <v>89</v>
      </c>
      <c r="R23" s="5">
        <v>12</v>
      </c>
      <c r="S23" s="5">
        <v>0</v>
      </c>
      <c r="T23" s="5">
        <v>0</v>
      </c>
      <c r="U23" s="5">
        <v>0</v>
      </c>
      <c r="V23" s="5">
        <v>0</v>
      </c>
      <c r="W23" s="5">
        <v>5</v>
      </c>
    </row>
    <row r="24" spans="1:152" ht="15.75" x14ac:dyDescent="0.25">
      <c r="A24" s="6" t="s">
        <v>49</v>
      </c>
      <c r="B24" s="5">
        <v>776</v>
      </c>
      <c r="C24" s="5">
        <v>47</v>
      </c>
      <c r="D24" s="5">
        <v>-41</v>
      </c>
      <c r="E24" s="5">
        <v>449</v>
      </c>
      <c r="F24" s="5">
        <v>8</v>
      </c>
      <c r="G24" s="5">
        <v>344</v>
      </c>
      <c r="H24" s="5">
        <v>353</v>
      </c>
      <c r="I24" s="5">
        <v>-330</v>
      </c>
      <c r="J24" s="5">
        <v>3417</v>
      </c>
      <c r="K24" s="5">
        <v>2276</v>
      </c>
      <c r="L24" s="5">
        <v>0</v>
      </c>
      <c r="M24" s="5">
        <v>36</v>
      </c>
      <c r="N24" s="5">
        <v>405</v>
      </c>
      <c r="O24" s="5">
        <v>395</v>
      </c>
      <c r="P24" s="5">
        <v>-222</v>
      </c>
      <c r="Q24" s="5">
        <v>1039</v>
      </c>
      <c r="R24" s="5">
        <v>0</v>
      </c>
      <c r="S24" s="5">
        <v>0</v>
      </c>
      <c r="T24" s="5">
        <v>0</v>
      </c>
      <c r="U24" s="5">
        <v>0</v>
      </c>
      <c r="V24" s="5">
        <v>1104</v>
      </c>
      <c r="W24" s="5">
        <v>0</v>
      </c>
    </row>
    <row r="25" spans="1:152" ht="15.75" x14ac:dyDescent="0.25">
      <c r="A25" s="6" t="s">
        <v>52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152" s="31" customFormat="1" ht="15.75" x14ac:dyDescent="0.25">
      <c r="A26" s="28" t="s">
        <v>53</v>
      </c>
      <c r="B26" s="4">
        <v>14236</v>
      </c>
      <c r="C26" s="4">
        <v>188</v>
      </c>
      <c r="D26" s="4">
        <v>828</v>
      </c>
      <c r="E26" s="4">
        <v>7660</v>
      </c>
      <c r="F26" s="4">
        <v>-160</v>
      </c>
      <c r="G26" s="4">
        <v>-3090</v>
      </c>
      <c r="H26" s="4">
        <v>-7224</v>
      </c>
      <c r="I26" s="4">
        <v>5640</v>
      </c>
      <c r="J26" s="4">
        <v>20720</v>
      </c>
      <c r="K26" s="4">
        <v>16960</v>
      </c>
      <c r="L26" s="4">
        <v>0</v>
      </c>
      <c r="M26" s="4">
        <v>6103</v>
      </c>
      <c r="N26" s="4">
        <v>18</v>
      </c>
      <c r="O26" s="4">
        <v>3945</v>
      </c>
      <c r="P26" s="4">
        <v>7333</v>
      </c>
      <c r="Q26" s="4">
        <v>9800</v>
      </c>
      <c r="R26" s="4">
        <v>2004</v>
      </c>
      <c r="S26" s="4">
        <v>-1294</v>
      </c>
      <c r="T26" s="4">
        <v>1631</v>
      </c>
      <c r="U26" s="4">
        <v>-1613</v>
      </c>
      <c r="V26" s="4">
        <v>3776</v>
      </c>
      <c r="W26" s="4">
        <v>2170</v>
      </c>
    </row>
    <row r="27" spans="1:152" s="31" customFormat="1" ht="15.75" x14ac:dyDescent="0.25">
      <c r="A27" s="28" t="s">
        <v>54</v>
      </c>
      <c r="B27" s="4">
        <v>3495</v>
      </c>
      <c r="C27" s="4">
        <v>-142</v>
      </c>
      <c r="D27" s="4">
        <v>3</v>
      </c>
      <c r="E27" s="4">
        <v>6</v>
      </c>
      <c r="F27" s="4">
        <v>2</v>
      </c>
      <c r="G27" s="4">
        <v>-1469</v>
      </c>
      <c r="H27" s="4">
        <v>694</v>
      </c>
      <c r="I27" s="4">
        <v>0</v>
      </c>
      <c r="J27" s="4">
        <v>256</v>
      </c>
      <c r="K27" s="4">
        <v>1369</v>
      </c>
      <c r="L27" s="4">
        <v>0</v>
      </c>
      <c r="M27" s="4">
        <v>58</v>
      </c>
      <c r="N27" s="4">
        <v>-9</v>
      </c>
      <c r="O27" s="4">
        <v>184</v>
      </c>
      <c r="P27" s="4">
        <v>136</v>
      </c>
      <c r="Q27" s="4">
        <v>690</v>
      </c>
      <c r="R27" s="4">
        <v>-120</v>
      </c>
      <c r="S27" s="4">
        <v>130</v>
      </c>
      <c r="T27" s="4">
        <v>11</v>
      </c>
      <c r="U27" s="4">
        <v>0</v>
      </c>
      <c r="V27" s="4">
        <v>220</v>
      </c>
      <c r="W27" s="4">
        <v>-2</v>
      </c>
    </row>
    <row r="28" spans="1:152" s="31" customFormat="1" ht="15.75" x14ac:dyDescent="0.25">
      <c r="A28" s="28" t="s">
        <v>55</v>
      </c>
      <c r="B28" s="4">
        <v>17731</v>
      </c>
      <c r="C28" s="4">
        <v>46</v>
      </c>
      <c r="D28" s="4">
        <v>831</v>
      </c>
      <c r="E28" s="4">
        <v>7666</v>
      </c>
      <c r="F28" s="4">
        <v>-158</v>
      </c>
      <c r="G28" s="4">
        <v>-4559</v>
      </c>
      <c r="H28" s="4">
        <v>-6530</v>
      </c>
      <c r="I28" s="4">
        <v>5640</v>
      </c>
      <c r="J28" s="4">
        <v>20976</v>
      </c>
      <c r="K28" s="4">
        <v>18329</v>
      </c>
      <c r="L28" s="4">
        <v>0</v>
      </c>
      <c r="M28" s="4">
        <v>6160</v>
      </c>
      <c r="N28" s="4">
        <v>9</v>
      </c>
      <c r="O28" s="4">
        <v>4129</v>
      </c>
      <c r="P28" s="4">
        <v>7469</v>
      </c>
      <c r="Q28" s="4">
        <v>10490</v>
      </c>
      <c r="R28" s="4">
        <v>1884</v>
      </c>
      <c r="S28" s="4">
        <v>-1163</v>
      </c>
      <c r="T28" s="4">
        <v>1643</v>
      </c>
      <c r="U28" s="4">
        <v>-1613</v>
      </c>
      <c r="V28" s="4">
        <v>3996</v>
      </c>
      <c r="W28" s="4">
        <v>2168</v>
      </c>
    </row>
    <row r="29" spans="1:152" ht="15.75" x14ac:dyDescent="0.25">
      <c r="A29" s="32" t="s">
        <v>56</v>
      </c>
      <c r="B29" s="33">
        <v>-513</v>
      </c>
      <c r="C29" s="33">
        <v>0</v>
      </c>
      <c r="D29" s="33">
        <v>-154</v>
      </c>
      <c r="E29" s="33">
        <v>-2059</v>
      </c>
      <c r="F29" s="33">
        <v>158</v>
      </c>
      <c r="G29" s="33">
        <v>0</v>
      </c>
      <c r="H29" s="33">
        <v>0</v>
      </c>
      <c r="I29" s="33">
        <v>-197</v>
      </c>
      <c r="J29" s="33">
        <v>0</v>
      </c>
      <c r="K29" s="33">
        <v>-2223</v>
      </c>
      <c r="L29" s="33">
        <v>0</v>
      </c>
      <c r="M29" s="33">
        <v>-1336</v>
      </c>
      <c r="N29" s="33">
        <v>0</v>
      </c>
      <c r="O29" s="33">
        <v>-750</v>
      </c>
      <c r="P29" s="33">
        <v>-1866</v>
      </c>
      <c r="Q29" s="33">
        <v>-2674</v>
      </c>
      <c r="R29" s="33">
        <v>-496</v>
      </c>
      <c r="S29" s="33">
        <v>0</v>
      </c>
      <c r="T29" s="33">
        <v>-555</v>
      </c>
      <c r="U29" s="33">
        <v>630</v>
      </c>
      <c r="V29" s="33">
        <v>-1120</v>
      </c>
      <c r="W29" s="33">
        <v>-751</v>
      </c>
    </row>
    <row r="30" spans="1:152" ht="15.75" x14ac:dyDescent="0.25">
      <c r="A30" s="28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</row>
    <row r="31" spans="1:152" ht="15.75" x14ac:dyDescent="0.25">
      <c r="A31" s="29" t="s">
        <v>58</v>
      </c>
      <c r="B31" s="30">
        <v>17217</v>
      </c>
      <c r="C31" s="30">
        <v>46</v>
      </c>
      <c r="D31" s="30">
        <v>677</v>
      </c>
      <c r="E31" s="30">
        <v>5608</v>
      </c>
      <c r="F31" s="30">
        <v>-1</v>
      </c>
      <c r="G31" s="30">
        <v>-4559</v>
      </c>
      <c r="H31" s="30">
        <v>-6530</v>
      </c>
      <c r="I31" s="30">
        <v>5442</v>
      </c>
      <c r="J31" s="30">
        <v>20976</v>
      </c>
      <c r="K31" s="30">
        <v>16106</v>
      </c>
      <c r="L31" s="30">
        <v>0</v>
      </c>
      <c r="M31" s="30">
        <v>4824</v>
      </c>
      <c r="N31" s="30">
        <v>9</v>
      </c>
      <c r="O31" s="30">
        <v>3379</v>
      </c>
      <c r="P31" s="30">
        <v>5603</v>
      </c>
      <c r="Q31" s="30">
        <v>7816</v>
      </c>
      <c r="R31" s="30">
        <v>1388</v>
      </c>
      <c r="S31" s="30">
        <v>-1163</v>
      </c>
      <c r="T31" s="30">
        <v>1087</v>
      </c>
      <c r="U31" s="30">
        <v>-983</v>
      </c>
      <c r="V31" s="30">
        <v>2876</v>
      </c>
      <c r="W31" s="30">
        <v>1417</v>
      </c>
    </row>
    <row r="34" spans="1:8" s="31" customFormat="1" x14ac:dyDescent="0.25">
      <c r="A34"/>
      <c r="B34"/>
      <c r="C34"/>
      <c r="D34"/>
      <c r="E34"/>
      <c r="F34"/>
      <c r="G34"/>
      <c r="H34"/>
    </row>
    <row r="35" spans="1:8" s="31" customFormat="1" x14ac:dyDescent="0.25">
      <c r="A35"/>
      <c r="B35"/>
      <c r="C35"/>
      <c r="D35"/>
      <c r="E35"/>
      <c r="F35"/>
      <c r="G35"/>
      <c r="H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2015-03-13T10:07:38Z</dcterms:modified>
</cp:coreProperties>
</file>