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 activeTab="1"/>
  </bookViews>
  <sheets>
    <sheet name="BALANÇO" sheetId="1" r:id="rId1"/>
    <sheet name="DEMONSTRAÇÃO DE RESULTADOS" sheetId="2" r:id="rId2"/>
  </sheets>
  <definedNames>
    <definedName name="Query_from_PostgreSQL35W" localSheetId="0" hidden="1">BALANÇO!#REF!</definedName>
  </definedNames>
  <calcPr calcId="145621"/>
  <pivotCaches>
    <pivotCache cacheId="3" r:id="rId3"/>
    <pivotCache cacheId="32" r:id="rId4"/>
    <pivotCache cacheId="34" r:id="rId5"/>
  </pivotCaches>
  <fileRecoveryPr repairLoad="1"/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10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0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<sst xmlns="http://schemas.openxmlformats.org/spreadsheetml/2006/main" count="116" uniqueCount="93">
  <si>
    <t>Valores em milhões de Kwanzas (AOA)</t>
  </si>
  <si>
    <t xml:space="preserve">Disponibilidades </t>
  </si>
  <si>
    <t>Aplicações de Liquidez</t>
  </si>
  <si>
    <t>Títulos e Valores Mobiliários</t>
  </si>
  <si>
    <t>Instrumentos Derivados</t>
  </si>
  <si>
    <t>Operações Cambiais</t>
  </si>
  <si>
    <t>Créditos no Sistema de Pagamentos</t>
  </si>
  <si>
    <t>Créditos</t>
  </si>
  <si>
    <t>Clientes Comerciais e Industriais</t>
  </si>
  <si>
    <t>Outros Valores</t>
  </si>
  <si>
    <t>Inventários Comercial e Industrial</t>
  </si>
  <si>
    <t>Imobilizações</t>
  </si>
  <si>
    <t>Total Activo</t>
  </si>
  <si>
    <t>Depósitos</t>
  </si>
  <si>
    <t>Captações para Liquidez</t>
  </si>
  <si>
    <t>Captações com Títulos e Valores Mobiliários</t>
  </si>
  <si>
    <t>Obrigações no Sistema de Pagamentos</t>
  </si>
  <si>
    <t>Adiantamentos de Clientes</t>
  </si>
  <si>
    <t>Outras Obrigações</t>
  </si>
  <si>
    <t>Fornecedores Comerciais</t>
  </si>
  <si>
    <t>Provisões para Responsabilidades Prováveis</t>
  </si>
  <si>
    <t>Provisões Técnicas</t>
  </si>
  <si>
    <t>TOTAL Passivo</t>
  </si>
  <si>
    <t>Capital Social</t>
  </si>
  <si>
    <t>Reserva de Actualização Monetária dos Fundos Próprios</t>
  </si>
  <si>
    <t>Reservas e Fundos</t>
  </si>
  <si>
    <t>Resultados Potenciais</t>
  </si>
  <si>
    <t>Resultados de Reexpressão</t>
  </si>
  <si>
    <t>Resultados Transitados</t>
  </si>
  <si>
    <t>Ajustes AFS</t>
  </si>
  <si>
    <t>Dividendos Antecipados</t>
  </si>
  <si>
    <t>Acções ou Quotas Próprias em Tesourarias</t>
  </si>
  <si>
    <t>Resultado Líquido</t>
  </si>
  <si>
    <t>TOTAL Fundos Próprios</t>
  </si>
  <si>
    <t>TOTAL Passivo e Fundos Próprios</t>
  </si>
  <si>
    <t>Margem Financeira</t>
  </si>
  <si>
    <t>Proveitos de Instrumentos Activos</t>
  </si>
  <si>
    <t>Custos de Instrumentos Passivos</t>
  </si>
  <si>
    <t>Resultado de Negociação e Ajuste ao Valor Justo</t>
  </si>
  <si>
    <t>Resultados de Operações Cambiais</t>
  </si>
  <si>
    <t>Resultado de Prestação de Serviços Financeiros</t>
  </si>
  <si>
    <t>Resultados de Planos de SeguroS e Saúde Complementar</t>
  </si>
  <si>
    <t>Resultado de Intermediação Financeira</t>
  </si>
  <si>
    <t>Resultados com Mercadorias, Produtos e Outros Serviços</t>
  </si>
  <si>
    <t>Custos Administrativos e de Comercialização</t>
  </si>
  <si>
    <t>Total Outros Proveitos e Custos Operacionais</t>
  </si>
  <si>
    <t>Provisões sobre Valores e Responsabilidades Prováveis</t>
  </si>
  <si>
    <t>Resultados de Imobilizações Financeiras</t>
  </si>
  <si>
    <t xml:space="preserve">Outros Proveitos e Custos Operacionais </t>
  </si>
  <si>
    <t>Resultados da Actualização Monetária Patrimonial</t>
  </si>
  <si>
    <t>Resultado Operacional</t>
  </si>
  <si>
    <t>Resultado não Operacional</t>
  </si>
  <si>
    <t>Resultado antes dos Impostos e Outros Encargos</t>
  </si>
  <si>
    <t>Encargos sobre o Resultado Corrente</t>
  </si>
  <si>
    <t>Apuramento do Resultado</t>
  </si>
  <si>
    <t>Resultado do Exercício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</si>
  <si>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</si>
  <si>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</si>
  <si>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</si>
  <si>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</si>
  <si>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</si>
  <si>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</si>
  <si>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</si>
  <si>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</si>
  <si>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</si>
  <si>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</si>
  <si>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 xml:space="preserve">Instrumentos Financeiros Derivados </t>
  </si>
  <si>
    <t xml:space="preserve">Operações Cambiais </t>
  </si>
  <si>
    <t xml:space="preserve">Outras Captações </t>
  </si>
  <si>
    <t>BAI</t>
  </si>
  <si>
    <t>Provisões para Crédito de Liquidação Duvidosa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</si>
  <si>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</si>
  <si>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</si>
  <si>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</si>
  <si>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</si>
  <si>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</si>
  <si>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</si>
  <si>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</si>
  <si>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</si>
  <si>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</si>
  <si>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</si>
  <si>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</si>
  <si>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</si>
  <si>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</si>
  <si>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</si>
  <si>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</si>
  <si>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</si>
  <si>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</si>
  <si>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</si>
  <si>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</si>
  <si>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</si>
  <si>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DEMONSTRAÇÃO DE RESULTADOS (CONTIF)</t>
  </si>
  <si>
    <t>BALANÇO (CONTIF)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</si>
</sst>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</font>
    <font>
      <b/>
      <sz val="12"/>
      <color theme="1"/>
      <name val="HelveticaNeueLT Std Lt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</cellXfs>
  <cellStyles count="2">
    <cellStyle name="Normal" xfId="0" builtinId="0"/>
    <cellStyle name="Percentagem" xfId="1" builtinId="5"/>
  </cellStyles>
  <dxfs count="839"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838"/>
      <tableStyleElement type="headerRow" dxfId="8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25277546294" createdVersion="3" refreshedVersion="4" minRefreshableVersion="3" recordCount="21">
  <cacheSource type="external" connectionId="1"/>
  <cacheFields count="39">
    <cacheField name="id_banco" numFmtId="0" sqlType="-8">
      <sharedItems count="24">
        <s v="BAI"/>
        <s v="BANC"/>
        <s v="BCA"/>
        <s v="BCGTA"/>
        <s v="BCH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BA"/>
        <s v="SOL"/>
        <s v="VTB"/>
        <s v="SCBA" u="1"/>
        <s v="BVB" u="1"/>
        <s v="BPPH" u="1"/>
      </sharedItems>
    </cacheField>
    <cacheField name="periodo" numFmtId="0" sqlType="4">
      <sharedItems containsSemiMixedTypes="0" containsString="0" containsNumber="1" containsInteger="1" minValue="2006" maxValue="2013" count="8">
        <n v="2010"/>
        <n v="2008" u="1"/>
        <n v="2013" u="1"/>
        <n v="2006" u="1"/>
        <n v="2011" u="1"/>
        <n v="2009" u="1"/>
        <n v="2007" u="1"/>
        <n v="2012" u="1"/>
      </sharedItems>
    </cacheField>
    <cacheField name="disponibilidades" numFmtId="0" sqlType="2">
      <sharedItems containsSemiMixedTypes="0" containsString="0" containsNumber="1" containsInteger="1" minValue="322" maxValue="239714" count="21">
        <n v="239714"/>
        <n v="3103"/>
        <n v="7127"/>
        <n v="23848"/>
        <n v="322"/>
        <n v="12909"/>
        <n v="1763"/>
        <n v="23942"/>
        <n v="116661"/>
        <n v="102615"/>
        <n v="530"/>
        <n v="22467"/>
        <n v="1844"/>
        <n v="24394"/>
        <n v="31225"/>
        <n v="128738"/>
        <n v="11160"/>
        <n v="5897"/>
        <n v="393"/>
        <n v="39233"/>
        <n v="2701"/>
      </sharedItems>
    </cacheField>
    <cacheField name="aplicacoes_liquidez" numFmtId="0" sqlType="2">
      <sharedItems containsSemiMixedTypes="0" containsString="0" containsNumber="1" containsInteger="1" minValue="0" maxValue="127944" count="18">
        <n v="62241"/>
        <n v="427"/>
        <n v="2426"/>
        <n v="10273"/>
        <n v="0"/>
        <n v="2303"/>
        <n v="41287"/>
        <n v="3747"/>
        <n v="57780"/>
        <n v="27710"/>
        <n v="4218"/>
        <n v="930"/>
        <n v="3155"/>
        <n v="11226"/>
        <n v="127944"/>
        <n v="6289"/>
        <n v="230"/>
        <n v="10091"/>
      </sharedItems>
    </cacheField>
    <cacheField name="titulos_valores_mob" numFmtId="0" sqlType="2">
      <sharedItems containsSemiMixedTypes="0" containsString="0" containsNumber="1" containsInteger="1" minValue="0" maxValue="259487" count="21">
        <n v="206379"/>
        <n v="1636"/>
        <n v="7118"/>
        <n v="30847"/>
        <n v="59"/>
        <n v="14584"/>
        <n v="12949"/>
        <n v="250155"/>
        <n v="259487"/>
        <n v="128099"/>
        <n v="0"/>
        <n v="29266"/>
        <n v="140"/>
        <n v="19565"/>
        <n v="47306"/>
        <n v="94012"/>
        <n v="2825"/>
        <n v="3556"/>
        <n v="1365"/>
        <n v="34724"/>
        <n v="571"/>
      </sharedItems>
    </cacheField>
    <cacheField name="instrumentos_derivados" numFmtId="0" sqlType="2">
      <sharedItems containsSemiMixedTypes="0" containsString="0" containsNumber="1" containsInteger="1" minValue="0" maxValue="0" count="1">
        <n v="0"/>
      </sharedItems>
    </cacheField>
    <cacheField name="operacoes_cambiais" numFmtId="0" sqlType="2">
      <sharedItems containsSemiMixedTypes="0" containsString="0" containsNumber="1" containsInteger="1" minValue="0" maxValue="1457" count="7">
        <n v="0"/>
        <n v="147"/>
        <n v="1436"/>
        <n v="396"/>
        <n v="1457"/>
        <n v="595"/>
        <n v="836"/>
      </sharedItems>
    </cacheField>
    <cacheField name="creditos_sistema_pagamentos" numFmtId="0" sqlType="2">
      <sharedItems containsSemiMixedTypes="0" containsString="0" containsNumber="1" containsInteger="1" minValue="0" maxValue="2472" count="14">
        <n v="275"/>
        <n v="0"/>
        <n v="135"/>
        <n v="2472"/>
        <n v="8"/>
        <n v="2"/>
        <n v="12"/>
        <n v="198"/>
        <n v="206"/>
        <n v="47"/>
        <n v="1"/>
        <n v="49"/>
        <n v="478"/>
        <n v="678"/>
      </sharedItems>
    </cacheField>
    <cacheField name="creditos" numFmtId="0" sqlType="2">
      <sharedItems containsSemiMixedTypes="0" containsString="0" containsNumber="1" containsInteger="1" minValue="0" maxValue="343973" count="20">
        <n v="229418"/>
        <n v="2818"/>
        <n v="4512"/>
        <n v="18610"/>
        <n v="4"/>
        <n v="25418"/>
        <n v="22770"/>
        <n v="343973"/>
        <n v="145913"/>
        <n v="181050"/>
        <n v="0"/>
        <n v="53791"/>
        <n v="1115"/>
        <n v="55979"/>
        <n v="71142"/>
        <n v="291890"/>
        <n v="18728"/>
        <n v="4937"/>
        <n v="29398"/>
        <n v="620"/>
      </sharedItems>
    </cacheField>
    <cacheField name="outros_valores" numFmtId="0" sqlType="2">
      <sharedItems containsSemiMixedTypes="0" containsString="0" containsNumber="1" containsInteger="1" minValue="19" maxValue="69849" count="21">
        <n v="8447"/>
        <n v="1087"/>
        <n v="534"/>
        <n v="356"/>
        <n v="19"/>
        <n v="4885"/>
        <n v="604"/>
        <n v="69849"/>
        <n v="1908"/>
        <n v="2611"/>
        <n v="537"/>
        <n v="1148"/>
        <n v="422"/>
        <n v="939"/>
        <n v="4366"/>
        <n v="3488"/>
        <n v="3016"/>
        <n v="155"/>
        <n v="991"/>
        <n v="1689"/>
        <n v="24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3656" count="4">
        <n v="0"/>
        <n v="140"/>
        <n v="3656"/>
        <n v="81"/>
      </sharedItems>
    </cacheField>
    <cacheField name="imobilizacoes" numFmtId="0" sqlType="2">
      <sharedItems containsSemiMixedTypes="0" containsString="0" containsNumber="1" containsInteger="1" minValue="136" maxValue="39396" count="21">
        <n v="29216"/>
        <n v="1569"/>
        <n v="1509"/>
        <n v="6227"/>
        <n v="326"/>
        <n v="5570"/>
        <n v="286"/>
        <n v="39396"/>
        <n v="14390"/>
        <n v="8470"/>
        <n v="261"/>
        <n v="11210"/>
        <n v="721"/>
        <n v="8367"/>
        <n v="13026"/>
        <n v="27034"/>
        <n v="2128"/>
        <n v="558"/>
        <n v="524"/>
        <n v="3980"/>
        <n v="136"/>
      </sharedItems>
    </cacheField>
    <cacheField name="total_activo" numFmtId="0" sqlType="2">
      <sharedItems containsSemiMixedTypes="0" containsString="0" containsNumber="1" containsInteger="1" minValue="730" maxValue="775692" count="21">
        <n v="775692"/>
        <n v="10639"/>
        <n v="23501"/>
        <n v="92780"/>
        <n v="730"/>
        <n v="65669"/>
        <n v="83314"/>
        <n v="731151"/>
        <n v="597575"/>
        <n v="450952"/>
        <n v="1327"/>
        <n v="123570"/>
        <n v="5370"/>
        <n v="112605"/>
        <n v="178932"/>
        <n v="673106"/>
        <n v="44147"/>
        <n v="15153"/>
        <n v="3503"/>
        <n v="120428"/>
        <n v="4729"/>
      </sharedItems>
    </cacheField>
    <cacheField name="depositos" numFmtId="0" sqlType="2">
      <sharedItems containsSemiMixedTypes="0" containsString="0" containsNumber="1" containsInteger="1" minValue="0" maxValue="558603" count="21">
        <n v="558603"/>
        <n v="7748"/>
        <n v="19250"/>
        <n v="65901"/>
        <n v="240"/>
        <n v="44330"/>
        <n v="0"/>
        <n v="266374"/>
        <n v="515686"/>
        <n v="347964"/>
        <n v="475"/>
        <n v="72004"/>
        <n v="1309"/>
        <n v="74140"/>
        <n v="147182"/>
        <n v="432693"/>
        <n v="34659"/>
        <n v="11282"/>
        <n v="97"/>
        <n v="108479"/>
        <n v="2036"/>
      </sharedItems>
    </cacheField>
    <cacheField name="captacao_liquidez" numFmtId="0" sqlType="2">
      <sharedItems containsSemiMixedTypes="0" containsString="0" containsNumber="1" containsInteger="1" minValue="0" maxValue="397955" count="15">
        <n v="9300"/>
        <n v="389"/>
        <n v="0"/>
        <n v="98"/>
        <n v="5685"/>
        <n v="397955"/>
        <n v="8767"/>
        <n v="25607"/>
        <n v="29471"/>
        <n v="2092"/>
        <n v="13429"/>
        <n v="16264"/>
        <n v="75"/>
        <n v="93"/>
        <n v="541"/>
      </sharedItems>
    </cacheField>
    <cacheField name="captacao_tvm" numFmtId="0" sqlType="2">
      <sharedItems containsSemiMixedTypes="0" containsString="0" containsNumber="1" containsInteger="1" minValue="0" maxValue="116186" count="4">
        <n v="116186"/>
        <n v="0"/>
        <n v="1444"/>
        <n v="272"/>
      </sharedItems>
    </cacheField>
    <cacheField name="instrumentos_derivados2" numFmtId="0" sqlType="2">
      <sharedItems containsSemiMixedTypes="0" containsString="0" containsNumber="1" containsInteger="1" minValue="0" maxValue="0" count="1">
        <n v="0"/>
      </sharedItems>
    </cacheField>
    <cacheField name="obrigacoes_sistema_pagamentos" numFmtId="0" sqlType="2">
      <sharedItems containsSemiMixedTypes="0" containsString="0" containsNumber="1" containsInteger="1" minValue="0" maxValue="134960" count="19">
        <n v="3148"/>
        <n v="27"/>
        <n v="169"/>
        <n v="259"/>
        <n v="0"/>
        <n v="743"/>
        <n v="216"/>
        <n v="1694"/>
        <n v="2425"/>
        <n v="4"/>
        <n v="1418"/>
        <n v="201"/>
        <n v="1249"/>
        <n v="63"/>
        <n v="134960"/>
        <n v="306"/>
        <n v="322"/>
        <n v="392"/>
        <n v="35"/>
      </sharedItems>
    </cacheField>
    <cacheField name="operacoes_cambiais2" numFmtId="0" sqlType="2">
      <sharedItems containsSemiMixedTypes="0" containsString="0" containsNumber="1" containsInteger="1" minValue="0" maxValue="6453" count="13">
        <n v="6453"/>
        <n v="17"/>
        <n v="131"/>
        <n v="1118"/>
        <n v="0"/>
        <n v="47"/>
        <n v="1443"/>
        <n v="398"/>
        <n v="500"/>
        <n v="597"/>
        <n v="1690"/>
        <n v="1"/>
        <n v="1943"/>
      </sharedItems>
    </cacheField>
    <cacheField name="adiantamentos_clientes" numFmtId="0" sqlType="2">
      <sharedItems containsSemiMixedTypes="0" containsString="0" containsNumber="1" containsInteger="1" minValue="0" maxValue="1047" count="2">
        <n v="1047"/>
        <n v="0"/>
      </sharedItems>
    </cacheField>
    <cacheField name="outras_captacoes" numFmtId="0" sqlType="2">
      <sharedItems containsSemiMixedTypes="0" containsString="0" containsNumber="1" containsInteger="1" minValue="0" maxValue="70495" count="9">
        <n v="3277"/>
        <n v="0"/>
        <n v="59"/>
        <n v="70495"/>
        <n v="133"/>
        <n v="15838"/>
        <n v="5827"/>
        <n v="1660"/>
        <n v="3"/>
      </sharedItems>
    </cacheField>
    <cacheField name="outras_obrigacoes" numFmtId="0" sqlType="2">
      <sharedItems containsSemiMixedTypes="0" containsString="0" containsNumber="1" containsInteger="1" minValue="44" maxValue="21735" count="21">
        <n v="4008"/>
        <n v="91"/>
        <n v="503"/>
        <n v="1466"/>
        <n v="252"/>
        <n v="2383"/>
        <n v="856"/>
        <n v="311"/>
        <n v="3410"/>
        <n v="5165"/>
        <n v="172"/>
        <n v="2566"/>
        <n v="44"/>
        <n v="21735"/>
        <n v="1298"/>
        <n v="10858"/>
        <n v="113"/>
        <n v="677"/>
        <n v="1394"/>
        <n v="680"/>
        <n v="336"/>
      </sharedItems>
    </cacheField>
    <cacheField name="provisoes_responsabilidades" numFmtId="0" sqlType="2">
      <sharedItems containsSemiMixedTypes="0" containsString="0" containsNumber="1" containsInteger="1" minValue="0" maxValue="5841" count="17">
        <n v="897"/>
        <n v="7"/>
        <n v="47"/>
        <n v="733"/>
        <n v="0"/>
        <n v="310"/>
        <n v="62"/>
        <n v="5841"/>
        <n v="1241"/>
        <n v="2"/>
        <n v="508"/>
        <n v="88"/>
        <n v="374"/>
        <n v="3600"/>
        <n v="198"/>
        <n v="540"/>
        <n v="12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492" maxValue="702919" count="21">
        <n v="702919"/>
        <n v="8280"/>
        <n v="20160"/>
        <n v="69574"/>
        <n v="492"/>
        <n v="53497"/>
        <n v="71414"/>
        <n v="664989"/>
        <n v="536842"/>
        <n v="398638"/>
        <n v="653"/>
        <n v="106467"/>
        <n v="3646"/>
        <n v="98656"/>
        <n v="162943"/>
        <n v="605893"/>
        <n v="37013"/>
        <n v="12280"/>
        <n v="1631"/>
        <n v="112308"/>
        <n v="2960"/>
      </sharedItems>
    </cacheField>
    <cacheField name="capital_social" numFmtId="0" sqlType="2">
      <sharedItems containsSemiMixedTypes="0" containsString="0" containsNumber="1" containsInteger="1" minValue="300" maxValue="31672" count="21">
        <n v="14787"/>
        <n v="1750"/>
        <n v="1309"/>
        <n v="8575"/>
        <n v="300"/>
        <n v="2532"/>
        <n v="4019"/>
        <n v="14565"/>
        <n v="3522"/>
        <n v="2415"/>
        <n v="375"/>
        <n v="3809"/>
        <n v="1597"/>
        <n v="6039"/>
        <n v="7313"/>
        <n v="31672"/>
        <n v="4000"/>
        <n v="1332"/>
        <n v="2301"/>
        <n v="1378"/>
        <n v="1400"/>
      </sharedItems>
    </cacheField>
    <cacheField name="reserva_actualizacao_monetaria" numFmtId="0" sqlType="2">
      <sharedItems containsSemiMixedTypes="0" containsString="0" containsNumber="1" containsInteger="1" minValue="0" maxValue="5798" count="7">
        <n v="29"/>
        <n v="0"/>
        <n v="83"/>
        <n v="802"/>
        <n v="176"/>
        <n v="451"/>
        <n v="5798"/>
      </sharedItems>
    </cacheField>
    <cacheField name="reservas_fundos" numFmtId="0" sqlType="2">
      <sharedItems containsSemiMixedTypes="0" containsString="0" containsNumber="1" containsInteger="1" minValue="15" maxValue="36214" count="21">
        <n v="36214"/>
        <n v="202"/>
        <n v="1223"/>
        <n v="9403"/>
        <n v="15"/>
        <n v="3275"/>
        <n v="5282"/>
        <n v="7635"/>
        <n v="31439"/>
        <n v="24783"/>
        <n v="314"/>
        <n v="10274"/>
        <n v="49"/>
        <n v="2582"/>
        <n v="1009"/>
        <n v="18030"/>
        <n v="2935"/>
        <n v="721"/>
        <n v="52"/>
        <n v="718"/>
        <n v="22"/>
      </sharedItems>
    </cacheField>
    <cacheField name="resultados_potenciais" numFmtId="0" sqlType="2">
      <sharedItems containsSemiMixedTypes="0" containsString="0" containsNumber="1" containsInteger="1" minValue="-2" maxValue="3168" count="10">
        <n v="667"/>
        <n v="0"/>
        <n v="58"/>
        <n v="577"/>
        <n v="3168"/>
        <n v="1254"/>
        <n v="346"/>
        <n v="3"/>
        <n v="-2"/>
        <n v="301"/>
      </sharedItems>
    </cacheField>
    <cacheField name="reserva_reexpressao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containsInteger="1" minValue="-545" maxValue="13474" count="11">
        <n v="0"/>
        <n v="1502"/>
        <n v="1192"/>
        <n v="13474"/>
        <n v="6159"/>
        <n v="-54"/>
        <n v="2380"/>
        <n v="3713"/>
        <n v="13"/>
        <n v="3250"/>
        <n v="-545"/>
      </sharedItems>
    </cacheField>
    <cacheField name="ajustes_afs" numFmtId="0" sqlType="2">
      <sharedItems containsSemiMixedTypes="0" containsString="0" containsNumber="1" containsInteger="1" minValue="0" maxValue="0" count="1">
        <n v="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tring="0" containsBlank="1" containsNumber="1" containsInteger="1" minValue="-47" maxValue="0" count="4">
        <n v="-47"/>
        <n v="0"/>
        <n v="-20"/>
        <m/>
      </sharedItems>
    </cacheField>
    <cacheField name="resultado_exercicio" numFmtId="0" sqlType="2">
      <sharedItems containsSemiMixedTypes="0" containsString="0" containsNumber="1" containsInteger="1" minValue="-479" maxValue="30489" count="21">
        <n v="21124"/>
        <n v="408"/>
        <n v="689"/>
        <n v="3848"/>
        <n v="-77"/>
        <n v="1519"/>
        <n v="1407"/>
        <n v="30489"/>
        <n v="24068"/>
        <n v="13160"/>
        <n v="40"/>
        <n v="3018"/>
        <n v="79"/>
        <n v="2948"/>
        <n v="3955"/>
        <n v="17166"/>
        <n v="183"/>
        <n v="819"/>
        <n v="-479"/>
        <n v="2473"/>
        <n v="893"/>
      </sharedItems>
    </cacheField>
    <cacheField name="total_fundos_proprios" numFmtId="0" sqlType="2">
      <sharedItems containsSemiMixedTypes="0" containsString="0" containsNumber="1" containsInteger="1" minValue="237" maxValue="72773" count="21">
        <n v="72773"/>
        <n v="2360"/>
        <n v="3341"/>
        <n v="23205"/>
        <n v="237"/>
        <n v="12171"/>
        <n v="11900"/>
        <n v="66162"/>
        <n v="60733"/>
        <n v="52314"/>
        <n v="674"/>
        <n v="17102"/>
        <n v="1724"/>
        <n v="13949"/>
        <n v="15989"/>
        <n v="67213"/>
        <n v="7135"/>
        <n v="2873"/>
        <n v="1872"/>
        <n v="8120"/>
        <n v="1769"/>
      </sharedItems>
    </cacheField>
    <cacheField name="total_passivo_fundos_proprios" numFmtId="0" sqlType="2">
      <sharedItems containsSemiMixedTypes="0" containsString="0" containsNumber="1" containsInteger="1" minValue="730" maxValue="775692" count="21">
        <n v="775692"/>
        <n v="10639"/>
        <n v="23501"/>
        <n v="92780"/>
        <n v="730"/>
        <n v="65669"/>
        <n v="83314"/>
        <n v="731151"/>
        <n v="597575"/>
        <n v="450952"/>
        <n v="1327"/>
        <n v="123570"/>
        <n v="5370"/>
        <n v="112605"/>
        <n v="178932"/>
        <n v="673106"/>
        <n v="44147"/>
        <n v="15153"/>
        <n v="3503"/>
        <n v="120428"/>
        <n v="47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1936.525521990741" createdVersion="4" refreshedVersion="4" minRefreshableVersion="3" recordCount="21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10"/>
        <n v="2008" u="1"/>
        <n v="2013" u="1"/>
        <n v="2006" u="1"/>
        <n v="2011" u="1"/>
        <n v="2009" u="1"/>
        <n v="2007" u="1"/>
        <n v="2012" u="1"/>
      </sharedItems>
    </cacheField>
    <cacheField name="id_banco" numFmtId="0" sqlType="-8">
      <sharedItems count="24">
        <s v="BAI"/>
        <s v="BANC"/>
        <s v="BCA"/>
        <s v="BCGTA"/>
        <s v="BCH"/>
        <s v="BCI"/>
        <s v="BESA"/>
        <s v="BFA"/>
        <s v="BIC"/>
        <s v="BKI"/>
        <s v="BMA"/>
        <s v="BNI"/>
        <s v="BPA"/>
        <s v="BPC"/>
        <s v="BRK"/>
        <s v="SBA"/>
        <s v="SOL"/>
        <s v="VTB"/>
        <s v="FNB"/>
        <s v="BDA"/>
        <s v="BMF"/>
        <s v="SCBA" u="1"/>
        <s v="BVB" u="1"/>
        <s v="BPPH" u="1"/>
      </sharedItems>
    </cacheField>
    <cacheField name="margem_financeira" numFmtId="0" sqlType="2">
      <sharedItems containsSemiMixedTypes="0" containsString="0" containsNumber="1" containsInteger="1" minValue="0" maxValue="45050" count="21">
        <n v="35164"/>
        <n v="533"/>
        <n v="1036"/>
        <n v="3801"/>
        <n v="6"/>
        <n v="4320"/>
        <n v="35901"/>
        <n v="25123"/>
        <n v="15701"/>
        <n v="0"/>
        <n v="6230"/>
        <n v="3780"/>
        <n v="7910"/>
        <n v="45050"/>
        <n v="1573"/>
        <n v="68"/>
        <n v="4328"/>
        <n v="207"/>
        <n v="1018"/>
        <n v="604"/>
        <n v="341"/>
      </sharedItems>
    </cacheField>
    <cacheField name="proveitos_instrumentos_activos" numFmtId="0" sqlType="2">
      <sharedItems containsSemiMixedTypes="0" containsString="0" containsNumber="1" containsInteger="1" minValue="0" maxValue="67550" count="21">
        <n v="53657"/>
        <n v="768"/>
        <n v="1349"/>
        <n v="5796"/>
        <n v="7"/>
        <n v="6387"/>
        <n v="58676"/>
        <n v="41476"/>
        <n v="33605"/>
        <n v="0"/>
        <n v="8858"/>
        <n v="8793"/>
        <n v="13363"/>
        <n v="67550"/>
        <n v="3060"/>
        <n v="68"/>
        <n v="10342"/>
        <n v="231"/>
        <n v="1324"/>
        <n v="2354"/>
        <n v="548"/>
      </sharedItems>
    </cacheField>
    <cacheField name="custos_instrumentos_activos" numFmtId="0" sqlType="2">
      <sharedItems containsSemiMixedTypes="0" containsString="0" containsNumber="1" containsInteger="1" minValue="-22775" maxValue="0" count="20">
        <n v="-18493"/>
        <n v="-236"/>
        <n v="-312"/>
        <n v="-1995"/>
        <n v="-1"/>
        <n v="-2067"/>
        <n v="-22775"/>
        <n v="-16353"/>
        <n v="-17904"/>
        <n v="0"/>
        <n v="-2628"/>
        <n v="-5014"/>
        <n v="-5453"/>
        <n v="-22501"/>
        <n v="-1487"/>
        <n v="-6014"/>
        <n v="-24"/>
        <n v="-306"/>
        <n v="-1750"/>
        <n v="-207"/>
      </sharedItems>
    </cacheField>
    <cacheField name="resultados_negociacoes_ajustes" numFmtId="0" sqlType="2">
      <sharedItems containsString="0" containsBlank="1" containsNumber="1" containsInteger="1" minValue="-23" maxValue="5217" count="10">
        <n v="-23"/>
        <n v="8"/>
        <n v="0"/>
        <n v="-4"/>
        <n v="2284"/>
        <n v="6"/>
        <n v="5217"/>
        <n v="205"/>
        <m/>
        <n v="-5"/>
      </sharedItems>
    </cacheField>
    <cacheField name="resultados_operacoes_cambiais" numFmtId="0" sqlType="2">
      <sharedItems containsSemiMixedTypes="0" containsString="0" containsNumber="1" containsInteger="1" minValue="-3" maxValue="10433" count="20">
        <n v="10433"/>
        <n v="803"/>
        <n v="893"/>
        <n v="3562"/>
        <n v="0"/>
        <n v="1445"/>
        <n v="1764"/>
        <n v="8313"/>
        <n v="7011"/>
        <n v="-3"/>
        <n v="3283"/>
        <n v="1309"/>
        <n v="986"/>
        <n v="5322"/>
        <n v="622"/>
        <n v="2252"/>
        <n v="877"/>
        <n v="864"/>
        <n v="1848"/>
        <n v="1"/>
      </sharedItems>
    </cacheField>
    <cacheField name="resultados_prestacao_servicos" numFmtId="0" sqlType="2">
      <sharedItems containsSemiMixedTypes="0" containsString="0" containsNumber="1" containsInteger="1" minValue="0" maxValue="9677" count="20">
        <n v="4356"/>
        <n v="195"/>
        <n v="624"/>
        <n v="1066"/>
        <n v="0"/>
        <n v="1049"/>
        <n v="4074"/>
        <n v="2311"/>
        <n v="1553"/>
        <n v="1944"/>
        <n v="1605"/>
        <n v="2551"/>
        <n v="9677"/>
        <n v="726"/>
        <n v="5"/>
        <n v="1659"/>
        <n v="315"/>
        <n v="579"/>
        <n v="965"/>
        <n v="358"/>
      </sharedItems>
    </cacheField>
    <cacheField name="provisoes_credito_liquidacao_duvidosa" numFmtId="0" sqlType="2">
      <sharedItems containsSemiMixedTypes="0" containsString="0" containsNumber="1" containsInteger="1" minValue="-21133" maxValue="272" count="20">
        <n v="-13599"/>
        <n v="-91"/>
        <n v="-149"/>
        <n v="-613"/>
        <n v="0"/>
        <n v="30"/>
        <n v="-2806"/>
        <n v="-2584"/>
        <n v="-1187"/>
        <n v="272"/>
        <n v="-1868"/>
        <n v="-433"/>
        <n v="-1254"/>
        <n v="-21133"/>
        <n v="-399"/>
        <n v="-626"/>
        <n v="-19"/>
        <n v="-568"/>
        <n v="-320"/>
        <n v="-89"/>
      </sharedItems>
    </cacheField>
    <cacheField name="resultados_seguros_saude" numFmtId="0" sqlType="2">
      <sharedItems containsSemiMixedTypes="0" containsString="0" containsNumber="1" containsInteger="1" minValue="0" maxValue="0" count="1">
        <n v="0"/>
      </sharedItems>
    </cacheField>
    <cacheField name="resultados_de_intermediacao" numFmtId="0" sqlType="2">
      <sharedItems containsSemiMixedTypes="0" containsString="0" containsNumber="1" containsInteger="1" minValue="7" maxValue="44133" count="21">
        <n v="36331"/>
        <n v="1448"/>
        <n v="2405"/>
        <n v="7815"/>
        <n v="7"/>
        <n v="6844"/>
        <n v="38933"/>
        <n v="33158"/>
        <n v="25361"/>
        <n v="269"/>
        <n v="9590"/>
        <n v="6267"/>
        <n v="10192"/>
        <n v="44133"/>
        <n v="2727"/>
        <n v="72"/>
        <n v="7613"/>
        <n v="1380"/>
        <n v="1892"/>
        <n v="3091"/>
        <n v="612"/>
      </sharedItems>
    </cacheField>
    <cacheField name="resultados_outros_servicos" numFmtId="0" sqlType="2">
      <sharedItems containsString="0" containsBlank="1" containsNumber="1" containsInteger="1" minValue="-3" maxValue="0" count="3">
        <n v="0"/>
        <n v="-3"/>
        <m/>
      </sharedItems>
    </cacheField>
    <cacheField name="custos_administrativos" numFmtId="0" sqlType="2">
      <sharedItems containsSemiMixedTypes="0" containsString="0" containsNumber="1" containsInteger="1" minValue="-24001" maxValue="-84" count="21">
        <n v="-16160"/>
        <n v="-1015"/>
        <n v="-1564"/>
        <n v="-3222"/>
        <n v="-84"/>
        <n v="-4316"/>
        <n v="-8241"/>
        <n v="-12347"/>
        <n v="-10009"/>
        <n v="-381"/>
        <n v="-6134"/>
        <n v="-3563"/>
        <n v="-5640"/>
        <n v="-24001"/>
        <n v="-2697"/>
        <n v="-811"/>
        <n v="-5919"/>
        <n v="-421"/>
        <n v="-627"/>
        <n v="-1679"/>
        <n v="-624"/>
      </sharedItems>
    </cacheField>
    <cacheField name="pessoal" numFmtId="0" sqlType="2">
      <sharedItems containsSemiMixedTypes="0" containsString="0" containsNumber="1" containsInteger="1" minValue="-12349" maxValue="-21" count="21">
        <n v="-6566"/>
        <n v="-399"/>
        <n v="-773"/>
        <n v="-1284"/>
        <n v="-21"/>
        <n v="-2007"/>
        <n v="-2351"/>
        <n v="-6079"/>
        <n v="-5757"/>
        <n v="-106"/>
        <n v="-2314"/>
        <n v="-1265"/>
        <n v="-1350"/>
        <n v="-12349"/>
        <n v="-999"/>
        <n v="-355"/>
        <n v="-2006"/>
        <n v="-236"/>
        <n v="-264"/>
        <n v="-882"/>
        <n v="-381"/>
      </sharedItems>
    </cacheField>
    <cacheField name="fornecimento_terceiros" numFmtId="0" sqlType="2">
      <sharedItems containsSemiMixedTypes="0" containsString="0" containsNumber="1" containsInteger="1" minValue="-8152" maxValue="-31" count="21">
        <n v="-8152"/>
        <n v="-384"/>
        <n v="-483"/>
        <n v="-1725"/>
        <n v="-31"/>
        <n v="-1808"/>
        <n v="-4828"/>
        <n v="-5485"/>
        <n v="-3584"/>
        <n v="-150"/>
        <n v="-3047"/>
        <n v="-1587"/>
        <n v="-3921"/>
        <n v="-8084"/>
        <n v="-1228"/>
        <n v="-420"/>
        <n v="-3093"/>
        <n v="-157"/>
        <n v="-370"/>
        <n v="-741"/>
        <n v="-205"/>
      </sharedItems>
    </cacheField>
    <cacheField name="impostos_taxas" numFmtId="0" sqlType="2">
      <sharedItems containsSemiMixedTypes="0" containsString="0" containsNumber="1" containsInteger="1" minValue="-431" maxValue="0" count="15">
        <n v="-87"/>
        <n v="-26"/>
        <n v="0"/>
        <n v="-17"/>
        <n v="-56"/>
        <n v="-97"/>
        <n v="-70"/>
        <n v="-4"/>
        <n v="-23"/>
        <n v="-2"/>
        <n v="-33"/>
        <n v="-431"/>
        <n v="-29"/>
        <n v="-5"/>
        <n v="-1"/>
      </sharedItems>
    </cacheField>
    <cacheField name="penalidades" numFmtId="0" sqlType="2">
      <sharedItems containsSemiMixedTypes="0" containsString="0" containsNumber="1" containsInteger="1" minValue="-169" maxValue="0" count="8">
        <n v="-9"/>
        <n v="-2"/>
        <n v="-8"/>
        <n v="0"/>
        <n v="-4"/>
        <n v="-1"/>
        <n v="-3"/>
        <n v="-169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277" maxValue="0" count="10">
        <n v="-22"/>
        <n v="-8"/>
        <n v="-202"/>
        <n v="-1"/>
        <n v="0"/>
        <n v="-3"/>
        <n v="-12"/>
        <n v="-277"/>
        <n v="-188"/>
        <n v="-87"/>
      </sharedItems>
    </cacheField>
    <cacheField name="provisoes_para_perdas_invent" numFmtId="0" sqlType="2">
      <sharedItems containsSemiMixedTypes="0" containsString="0" containsNumber="1" containsInteger="1" minValue="0" maxValue="158" count="2">
        <n v="0"/>
        <n v="158"/>
      </sharedItems>
    </cacheField>
    <cacheField name="depreciacoes_amortizacoes" numFmtId="0" sqlType="2">
      <sharedItems containsSemiMixedTypes="0" containsString="0" containsNumber="1" containsInteger="1" minValue="-2895" maxValue="-32" count="21">
        <n v="-1324"/>
        <n v="-196"/>
        <n v="-104"/>
        <n v="-187"/>
        <n v="-32"/>
        <n v="-450"/>
        <n v="-962"/>
        <n v="-1361"/>
        <n v="-668"/>
        <n v="-119"/>
        <n v="-748"/>
        <n v="-707"/>
        <n v="-322"/>
        <n v="-2895"/>
        <n v="-282"/>
        <n v="-36"/>
        <n v="-788"/>
        <n v="-35"/>
        <n v="-69"/>
        <n v="-121"/>
        <n v="-38"/>
      </sharedItems>
    </cacheField>
    <cacheField name="recuperacao_custos" numFmtId="0" sqlType="2">
      <sharedItems containsSemiMixedTypes="0" containsString="0" containsNumber="1" containsInteger="1" minValue="0" maxValue="650" count="7">
        <n v="0"/>
        <n v="8"/>
        <n v="650"/>
        <n v="3"/>
        <n v="203"/>
        <n v="13"/>
        <n v="79"/>
      </sharedItems>
    </cacheField>
    <cacheField name="outros_proveitos_cust_opr_clc" numFmtId="0" sqlType="2">
      <sharedItems containsSemiMixedTypes="0" containsString="0" containsNumber="1" containsInteger="1" minValue="-24900" maxValue="-84" count="21">
        <n v="-16125"/>
        <n v="-998"/>
        <n v="-1569"/>
        <n v="-3542"/>
        <n v="-84"/>
        <n v="-5316"/>
        <n v="-8388"/>
        <n v="-9909"/>
        <n v="-8086"/>
        <n v="-200"/>
        <n v="-6104"/>
        <n v="-3357"/>
        <n v="-5992"/>
        <n v="-24900"/>
        <n v="-2787"/>
        <n v="-811"/>
        <n v="-5418"/>
        <n v="-413"/>
        <n v="-645"/>
        <n v="-1699"/>
        <n v="-624"/>
      </sharedItems>
    </cacheField>
    <cacheField name="provisoes_outros_valores" numFmtId="0" sqlType="2">
      <sharedItems containsSemiMixedTypes="0" containsString="0" containsNumber="1" containsInteger="1" minValue="-1810" maxValue="184" count="15">
        <n v="-432"/>
        <n v="0"/>
        <n v="-16"/>
        <n v="-530"/>
        <n v="90"/>
        <n v="-822"/>
        <n v="-110"/>
        <n v="184"/>
        <n v="-4"/>
        <n v="-132"/>
        <n v="-1810"/>
        <n v="-91"/>
        <n v="-236"/>
        <n v="-5"/>
        <n v="-21"/>
      </sharedItems>
    </cacheField>
    <cacheField name="resultados_imobilizacoes" numFmtId="0" sqlType="2">
      <sharedItems containsSemiMixedTypes="0" containsString="0" containsNumber="1" containsInteger="1" minValue="-5" maxValue="0" count="2">
        <n v="0"/>
        <n v="-5"/>
      </sharedItems>
    </cacheField>
    <cacheField name="resultado_act_mon_pat" numFmtId="0" sqlType="2">
      <sharedItems containsString="0" containsBlank="1" containsNumber="1" containsInteger="1" minValue="-1357" maxValue="26" count="5">
        <n v="0"/>
        <n v="-1357"/>
        <m/>
        <n v="26"/>
        <n v="14"/>
      </sharedItems>
    </cacheField>
    <cacheField name="outros_proveitos_cust_opr" numFmtId="0" sqlType="2">
      <sharedItems containsSemiMixedTypes="0" containsString="0" containsNumber="1" containsInteger="1" minValue="-1089" maxValue="3260" count="17">
        <n v="467"/>
        <n v="22"/>
        <n v="11"/>
        <n v="210"/>
        <n v="0"/>
        <n v="-1089"/>
        <n v="-147"/>
        <n v="3260"/>
        <n v="2033"/>
        <n v="-4"/>
        <n v="34"/>
        <n v="206"/>
        <n v="-220"/>
        <n v="911"/>
        <n v="737"/>
        <n v="13"/>
        <n v="-18"/>
      </sharedItems>
    </cacheField>
    <cacheField name="resultado_operacional" numFmtId="0" sqlType="2">
      <sharedItems containsSemiMixedTypes="0" containsString="0" containsNumber="1" containsInteger="1" minValue="-739" maxValue="30545" count="21">
        <n v="20206"/>
        <n v="450"/>
        <n v="833"/>
        <n v="4274"/>
        <n v="-77"/>
        <n v="1528"/>
        <n v="30545"/>
        <n v="23249"/>
        <n v="15919"/>
        <n v="69"/>
        <n v="3486"/>
        <n v="2910"/>
        <n v="4200"/>
        <n v="19232"/>
        <n v="-60"/>
        <n v="-739"/>
        <n v="2195"/>
        <n v="993"/>
        <n v="1247"/>
        <n v="1392"/>
        <n v="1"/>
      </sharedItems>
    </cacheField>
    <cacheField name="resultado_nao_operacional" numFmtId="0" sqlType="2">
      <sharedItems containsSemiMixedTypes="0" containsString="0" containsNumber="1" containsInteger="1" minValue="-245" maxValue="1076" count="18">
        <n v="1076"/>
        <n v="-8"/>
        <n v="0"/>
        <n v="104"/>
        <n v="-7"/>
        <n v="4"/>
        <n v="-110"/>
        <n v="280"/>
        <n v="10"/>
        <n v="38"/>
        <n v="-245"/>
        <n v="-114"/>
        <n v="244"/>
        <n v="278"/>
        <n v="86"/>
        <n v="12"/>
        <n v="15"/>
        <n v="102"/>
      </sharedItems>
    </cacheField>
    <cacheField name="resultado_antes_impostos" numFmtId="0" sqlType="2">
      <sharedItems containsSemiMixedTypes="0" containsString="0" containsNumber="1" containsInteger="1" minValue="-739" maxValue="30549" count="21">
        <n v="21282"/>
        <n v="442"/>
        <n v="833"/>
        <n v="4378"/>
        <n v="-77"/>
        <n v="1521"/>
        <n v="30549"/>
        <n v="23138"/>
        <n v="16199"/>
        <n v="61"/>
        <n v="3496"/>
        <n v="2948"/>
        <n v="3955"/>
        <n v="19118"/>
        <n v="183"/>
        <n v="-739"/>
        <n v="2473"/>
        <n v="1080"/>
        <n v="1258"/>
        <n v="1407"/>
        <n v="103"/>
      </sharedItems>
    </cacheField>
    <cacheField name="encargos_sobre_resultado" numFmtId="0" sqlType="2">
      <sharedItems containsSemiMixedTypes="0" containsString="0" containsNumber="1" containsInteger="1" minValue="-3039" maxValue="930" count="16">
        <n v="-158"/>
        <n v="-35"/>
        <n v="-143"/>
        <n v="-530"/>
        <n v="0"/>
        <n v="-2"/>
        <n v="-60"/>
        <n v="930"/>
        <n v="-3039"/>
        <n v="-21"/>
        <n v="-477"/>
        <n v="-1953"/>
        <n v="259"/>
        <n v="-187"/>
        <n v="-439"/>
        <n v="-24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-479" maxValue="30489" count="21">
        <n v="21124"/>
        <n v="408"/>
        <n v="689"/>
        <n v="3848"/>
        <n v="-77"/>
        <n v="1519"/>
        <n v="30489"/>
        <n v="24068"/>
        <n v="13160"/>
        <n v="40"/>
        <n v="3018"/>
        <n v="2948"/>
        <n v="3955"/>
        <n v="17166"/>
        <n v="183"/>
        <n v="-479"/>
        <n v="2473"/>
        <n v="893"/>
        <n v="819"/>
        <n v="1407"/>
        <n v="79"/>
      </sharedItems>
    </cacheField>
    <cacheField name="margem_complementar" numFmtId="0" sqlType="2">
      <sharedItems containsString="0" containsBlank="1" containsNumber="1" containsInteger="1" minValue="-3" maxValue="20216" count="21">
        <n v="14765"/>
        <n v="1006"/>
        <n v="1517"/>
        <n v="4628"/>
        <n v="0"/>
        <n v="2494"/>
        <n v="5838"/>
        <n v="10619"/>
        <n v="10848"/>
        <n v="-3"/>
        <n v="5228"/>
        <n v="2920"/>
        <n v="3536"/>
        <n v="20216"/>
        <n v="1553"/>
        <n v="5"/>
        <m/>
        <n v="1192"/>
        <n v="1443"/>
        <n v="2808"/>
        <n v="360"/>
      </sharedItems>
    </cacheField>
    <cacheField name="produto_bancario_bruto" numFmtId="0" sqlType="2">
      <sharedItems containsString="0" containsBlank="1" containsNumber="1" containsInteger="1" minValue="-3" maxValue="65266" count="21">
        <n v="49930"/>
        <n v="1539"/>
        <n v="2554"/>
        <n v="8429"/>
        <n v="7"/>
        <n v="6814"/>
        <n v="41739"/>
        <n v="35742"/>
        <n v="26549"/>
        <n v="-3"/>
        <n v="11458"/>
        <n v="6700"/>
        <n v="11446"/>
        <n v="65266"/>
        <n v="3126"/>
        <n v="72"/>
        <m/>
        <n v="1399"/>
        <n v="2460"/>
        <n v="3411"/>
        <n v="7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0"/>
    <x v="1"/>
    <x v="1"/>
    <x v="1"/>
    <x v="0"/>
    <x v="0"/>
    <x v="1"/>
    <x v="1"/>
    <x v="1"/>
    <x v="1"/>
    <x v="1"/>
    <x v="0"/>
    <x v="1"/>
    <x v="1"/>
    <x v="1"/>
    <x v="1"/>
    <x v="1"/>
    <x v="1"/>
    <x v="0"/>
    <x v="0"/>
    <x v="1"/>
    <x v="1"/>
    <x v="1"/>
    <x v="1"/>
    <x v="1"/>
    <x v="0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1"/>
    <x v="2"/>
    <x v="2"/>
    <x v="2"/>
    <x v="2"/>
    <x v="1"/>
    <x v="0"/>
    <x v="2"/>
    <x v="2"/>
    <x v="1"/>
    <x v="2"/>
    <x v="2"/>
    <x v="2"/>
    <x v="0"/>
    <x v="0"/>
    <x v="2"/>
    <x v="2"/>
    <x v="2"/>
    <x v="2"/>
    <x v="2"/>
    <x v="0"/>
    <x v="0"/>
    <x v="0"/>
    <x v="0"/>
    <x v="2"/>
    <x v="2"/>
    <x v="2"/>
    <x v="2"/>
  </r>
  <r>
    <x v="3"/>
    <x v="0"/>
    <x v="3"/>
    <x v="3"/>
    <x v="3"/>
    <x v="0"/>
    <x v="1"/>
    <x v="3"/>
    <x v="3"/>
    <x v="3"/>
    <x v="0"/>
    <x v="0"/>
    <x v="3"/>
    <x v="3"/>
    <x v="3"/>
    <x v="3"/>
    <x v="1"/>
    <x v="0"/>
    <x v="3"/>
    <x v="3"/>
    <x v="1"/>
    <x v="1"/>
    <x v="3"/>
    <x v="3"/>
    <x v="0"/>
    <x v="0"/>
    <x v="3"/>
    <x v="3"/>
    <x v="3"/>
    <x v="3"/>
    <x v="3"/>
    <x v="0"/>
    <x v="0"/>
    <x v="0"/>
    <x v="0"/>
    <x v="3"/>
    <x v="3"/>
    <x v="3"/>
    <x v="3"/>
  </r>
  <r>
    <x v="4"/>
    <x v="0"/>
    <x v="4"/>
    <x v="4"/>
    <x v="4"/>
    <x v="0"/>
    <x v="0"/>
    <x v="1"/>
    <x v="4"/>
    <x v="4"/>
    <x v="0"/>
    <x v="0"/>
    <x v="4"/>
    <x v="4"/>
    <x v="4"/>
    <x v="2"/>
    <x v="1"/>
    <x v="0"/>
    <x v="4"/>
    <x v="4"/>
    <x v="1"/>
    <x v="1"/>
    <x v="4"/>
    <x v="4"/>
    <x v="0"/>
    <x v="0"/>
    <x v="4"/>
    <x v="4"/>
    <x v="1"/>
    <x v="4"/>
    <x v="1"/>
    <x v="0"/>
    <x v="0"/>
    <x v="0"/>
    <x v="0"/>
    <x v="1"/>
    <x v="4"/>
    <x v="4"/>
    <x v="4"/>
  </r>
  <r>
    <x v="5"/>
    <x v="0"/>
    <x v="5"/>
    <x v="5"/>
    <x v="5"/>
    <x v="0"/>
    <x v="0"/>
    <x v="1"/>
    <x v="5"/>
    <x v="5"/>
    <x v="0"/>
    <x v="0"/>
    <x v="5"/>
    <x v="5"/>
    <x v="5"/>
    <x v="4"/>
    <x v="1"/>
    <x v="0"/>
    <x v="5"/>
    <x v="5"/>
    <x v="1"/>
    <x v="1"/>
    <x v="5"/>
    <x v="5"/>
    <x v="0"/>
    <x v="0"/>
    <x v="5"/>
    <x v="5"/>
    <x v="4"/>
    <x v="5"/>
    <x v="4"/>
    <x v="0"/>
    <x v="1"/>
    <x v="0"/>
    <x v="0"/>
    <x v="1"/>
    <x v="5"/>
    <x v="5"/>
    <x v="5"/>
  </r>
  <r>
    <x v="6"/>
    <x v="0"/>
    <x v="6"/>
    <x v="6"/>
    <x v="6"/>
    <x v="0"/>
    <x v="0"/>
    <x v="1"/>
    <x v="6"/>
    <x v="6"/>
    <x v="0"/>
    <x v="2"/>
    <x v="6"/>
    <x v="6"/>
    <x v="6"/>
    <x v="2"/>
    <x v="1"/>
    <x v="0"/>
    <x v="4"/>
    <x v="4"/>
    <x v="1"/>
    <x v="3"/>
    <x v="6"/>
    <x v="6"/>
    <x v="0"/>
    <x v="0"/>
    <x v="6"/>
    <x v="6"/>
    <x v="1"/>
    <x v="6"/>
    <x v="1"/>
    <x v="0"/>
    <x v="2"/>
    <x v="0"/>
    <x v="0"/>
    <x v="1"/>
    <x v="6"/>
    <x v="6"/>
    <x v="6"/>
  </r>
  <r>
    <x v="7"/>
    <x v="0"/>
    <x v="7"/>
    <x v="7"/>
    <x v="7"/>
    <x v="0"/>
    <x v="0"/>
    <x v="4"/>
    <x v="7"/>
    <x v="7"/>
    <x v="0"/>
    <x v="3"/>
    <x v="7"/>
    <x v="7"/>
    <x v="7"/>
    <x v="5"/>
    <x v="1"/>
    <x v="0"/>
    <x v="6"/>
    <x v="4"/>
    <x v="1"/>
    <x v="4"/>
    <x v="7"/>
    <x v="4"/>
    <x v="0"/>
    <x v="0"/>
    <x v="7"/>
    <x v="7"/>
    <x v="1"/>
    <x v="7"/>
    <x v="1"/>
    <x v="0"/>
    <x v="3"/>
    <x v="0"/>
    <x v="0"/>
    <x v="1"/>
    <x v="7"/>
    <x v="7"/>
    <x v="7"/>
  </r>
  <r>
    <x v="8"/>
    <x v="0"/>
    <x v="8"/>
    <x v="8"/>
    <x v="8"/>
    <x v="0"/>
    <x v="2"/>
    <x v="1"/>
    <x v="8"/>
    <x v="8"/>
    <x v="0"/>
    <x v="0"/>
    <x v="8"/>
    <x v="8"/>
    <x v="8"/>
    <x v="6"/>
    <x v="1"/>
    <x v="0"/>
    <x v="7"/>
    <x v="6"/>
    <x v="1"/>
    <x v="1"/>
    <x v="8"/>
    <x v="7"/>
    <x v="0"/>
    <x v="0"/>
    <x v="8"/>
    <x v="8"/>
    <x v="5"/>
    <x v="8"/>
    <x v="5"/>
    <x v="0"/>
    <x v="0"/>
    <x v="0"/>
    <x v="0"/>
    <x v="1"/>
    <x v="8"/>
    <x v="8"/>
    <x v="8"/>
  </r>
  <r>
    <x v="9"/>
    <x v="0"/>
    <x v="9"/>
    <x v="9"/>
    <x v="9"/>
    <x v="0"/>
    <x v="3"/>
    <x v="5"/>
    <x v="9"/>
    <x v="9"/>
    <x v="0"/>
    <x v="0"/>
    <x v="9"/>
    <x v="9"/>
    <x v="9"/>
    <x v="7"/>
    <x v="1"/>
    <x v="0"/>
    <x v="8"/>
    <x v="7"/>
    <x v="1"/>
    <x v="5"/>
    <x v="9"/>
    <x v="8"/>
    <x v="0"/>
    <x v="0"/>
    <x v="9"/>
    <x v="9"/>
    <x v="6"/>
    <x v="9"/>
    <x v="1"/>
    <x v="0"/>
    <x v="4"/>
    <x v="0"/>
    <x v="0"/>
    <x v="1"/>
    <x v="9"/>
    <x v="9"/>
    <x v="9"/>
  </r>
  <r>
    <x v="10"/>
    <x v="0"/>
    <x v="10"/>
    <x v="4"/>
    <x v="10"/>
    <x v="0"/>
    <x v="0"/>
    <x v="1"/>
    <x v="10"/>
    <x v="10"/>
    <x v="0"/>
    <x v="0"/>
    <x v="10"/>
    <x v="10"/>
    <x v="10"/>
    <x v="2"/>
    <x v="1"/>
    <x v="0"/>
    <x v="9"/>
    <x v="4"/>
    <x v="1"/>
    <x v="1"/>
    <x v="10"/>
    <x v="9"/>
    <x v="0"/>
    <x v="0"/>
    <x v="10"/>
    <x v="10"/>
    <x v="1"/>
    <x v="10"/>
    <x v="1"/>
    <x v="0"/>
    <x v="5"/>
    <x v="0"/>
    <x v="0"/>
    <x v="1"/>
    <x v="10"/>
    <x v="10"/>
    <x v="10"/>
  </r>
  <r>
    <x v="11"/>
    <x v="0"/>
    <x v="11"/>
    <x v="10"/>
    <x v="11"/>
    <x v="0"/>
    <x v="4"/>
    <x v="6"/>
    <x v="11"/>
    <x v="11"/>
    <x v="0"/>
    <x v="0"/>
    <x v="11"/>
    <x v="11"/>
    <x v="11"/>
    <x v="8"/>
    <x v="1"/>
    <x v="0"/>
    <x v="10"/>
    <x v="8"/>
    <x v="1"/>
    <x v="1"/>
    <x v="11"/>
    <x v="10"/>
    <x v="0"/>
    <x v="0"/>
    <x v="11"/>
    <x v="11"/>
    <x v="1"/>
    <x v="11"/>
    <x v="1"/>
    <x v="0"/>
    <x v="0"/>
    <x v="0"/>
    <x v="0"/>
    <x v="1"/>
    <x v="11"/>
    <x v="11"/>
    <x v="11"/>
  </r>
  <r>
    <x v="12"/>
    <x v="0"/>
    <x v="12"/>
    <x v="11"/>
    <x v="12"/>
    <x v="0"/>
    <x v="0"/>
    <x v="7"/>
    <x v="12"/>
    <x v="12"/>
    <x v="0"/>
    <x v="0"/>
    <x v="12"/>
    <x v="12"/>
    <x v="12"/>
    <x v="9"/>
    <x v="1"/>
    <x v="0"/>
    <x v="11"/>
    <x v="4"/>
    <x v="1"/>
    <x v="1"/>
    <x v="12"/>
    <x v="4"/>
    <x v="0"/>
    <x v="0"/>
    <x v="12"/>
    <x v="12"/>
    <x v="1"/>
    <x v="12"/>
    <x v="1"/>
    <x v="0"/>
    <x v="0"/>
    <x v="0"/>
    <x v="0"/>
    <x v="1"/>
    <x v="12"/>
    <x v="12"/>
    <x v="12"/>
  </r>
  <r>
    <x v="13"/>
    <x v="0"/>
    <x v="13"/>
    <x v="12"/>
    <x v="13"/>
    <x v="0"/>
    <x v="0"/>
    <x v="8"/>
    <x v="13"/>
    <x v="13"/>
    <x v="0"/>
    <x v="0"/>
    <x v="13"/>
    <x v="13"/>
    <x v="13"/>
    <x v="2"/>
    <x v="2"/>
    <x v="0"/>
    <x v="12"/>
    <x v="4"/>
    <x v="1"/>
    <x v="1"/>
    <x v="13"/>
    <x v="11"/>
    <x v="0"/>
    <x v="0"/>
    <x v="13"/>
    <x v="13"/>
    <x v="1"/>
    <x v="13"/>
    <x v="1"/>
    <x v="0"/>
    <x v="6"/>
    <x v="0"/>
    <x v="0"/>
    <x v="1"/>
    <x v="13"/>
    <x v="13"/>
    <x v="13"/>
  </r>
  <r>
    <x v="14"/>
    <x v="0"/>
    <x v="14"/>
    <x v="13"/>
    <x v="14"/>
    <x v="0"/>
    <x v="5"/>
    <x v="9"/>
    <x v="14"/>
    <x v="14"/>
    <x v="0"/>
    <x v="0"/>
    <x v="14"/>
    <x v="14"/>
    <x v="14"/>
    <x v="10"/>
    <x v="1"/>
    <x v="0"/>
    <x v="13"/>
    <x v="9"/>
    <x v="1"/>
    <x v="1"/>
    <x v="14"/>
    <x v="12"/>
    <x v="0"/>
    <x v="0"/>
    <x v="14"/>
    <x v="14"/>
    <x v="1"/>
    <x v="14"/>
    <x v="1"/>
    <x v="0"/>
    <x v="7"/>
    <x v="0"/>
    <x v="0"/>
    <x v="1"/>
    <x v="14"/>
    <x v="14"/>
    <x v="14"/>
  </r>
  <r>
    <x v="15"/>
    <x v="0"/>
    <x v="15"/>
    <x v="14"/>
    <x v="15"/>
    <x v="0"/>
    <x v="0"/>
    <x v="1"/>
    <x v="15"/>
    <x v="15"/>
    <x v="0"/>
    <x v="0"/>
    <x v="15"/>
    <x v="15"/>
    <x v="15"/>
    <x v="11"/>
    <x v="1"/>
    <x v="0"/>
    <x v="14"/>
    <x v="10"/>
    <x v="1"/>
    <x v="6"/>
    <x v="15"/>
    <x v="13"/>
    <x v="0"/>
    <x v="0"/>
    <x v="15"/>
    <x v="15"/>
    <x v="1"/>
    <x v="15"/>
    <x v="6"/>
    <x v="0"/>
    <x v="0"/>
    <x v="0"/>
    <x v="0"/>
    <x v="1"/>
    <x v="15"/>
    <x v="15"/>
    <x v="15"/>
  </r>
  <r>
    <x v="16"/>
    <x v="0"/>
    <x v="16"/>
    <x v="15"/>
    <x v="16"/>
    <x v="0"/>
    <x v="0"/>
    <x v="10"/>
    <x v="16"/>
    <x v="16"/>
    <x v="0"/>
    <x v="0"/>
    <x v="16"/>
    <x v="16"/>
    <x v="16"/>
    <x v="12"/>
    <x v="1"/>
    <x v="0"/>
    <x v="15"/>
    <x v="11"/>
    <x v="1"/>
    <x v="7"/>
    <x v="16"/>
    <x v="14"/>
    <x v="0"/>
    <x v="0"/>
    <x v="16"/>
    <x v="16"/>
    <x v="1"/>
    <x v="16"/>
    <x v="7"/>
    <x v="0"/>
    <x v="8"/>
    <x v="0"/>
    <x v="0"/>
    <x v="1"/>
    <x v="16"/>
    <x v="16"/>
    <x v="16"/>
  </r>
  <r>
    <x v="17"/>
    <x v="0"/>
    <x v="17"/>
    <x v="4"/>
    <x v="17"/>
    <x v="0"/>
    <x v="0"/>
    <x v="11"/>
    <x v="17"/>
    <x v="17"/>
    <x v="0"/>
    <x v="0"/>
    <x v="17"/>
    <x v="17"/>
    <x v="17"/>
    <x v="2"/>
    <x v="1"/>
    <x v="0"/>
    <x v="16"/>
    <x v="4"/>
    <x v="1"/>
    <x v="1"/>
    <x v="17"/>
    <x v="4"/>
    <x v="0"/>
    <x v="0"/>
    <x v="17"/>
    <x v="17"/>
    <x v="1"/>
    <x v="17"/>
    <x v="1"/>
    <x v="0"/>
    <x v="0"/>
    <x v="0"/>
    <x v="0"/>
    <x v="1"/>
    <x v="17"/>
    <x v="17"/>
    <x v="17"/>
  </r>
  <r>
    <x v="18"/>
    <x v="0"/>
    <x v="18"/>
    <x v="16"/>
    <x v="18"/>
    <x v="0"/>
    <x v="0"/>
    <x v="1"/>
    <x v="10"/>
    <x v="18"/>
    <x v="0"/>
    <x v="0"/>
    <x v="18"/>
    <x v="18"/>
    <x v="18"/>
    <x v="13"/>
    <x v="1"/>
    <x v="0"/>
    <x v="4"/>
    <x v="4"/>
    <x v="1"/>
    <x v="1"/>
    <x v="18"/>
    <x v="2"/>
    <x v="0"/>
    <x v="0"/>
    <x v="18"/>
    <x v="18"/>
    <x v="1"/>
    <x v="18"/>
    <x v="8"/>
    <x v="0"/>
    <x v="0"/>
    <x v="0"/>
    <x v="0"/>
    <x v="1"/>
    <x v="18"/>
    <x v="18"/>
    <x v="18"/>
  </r>
  <r>
    <x v="19"/>
    <x v="0"/>
    <x v="19"/>
    <x v="17"/>
    <x v="19"/>
    <x v="0"/>
    <x v="6"/>
    <x v="12"/>
    <x v="18"/>
    <x v="19"/>
    <x v="0"/>
    <x v="0"/>
    <x v="19"/>
    <x v="19"/>
    <x v="19"/>
    <x v="2"/>
    <x v="3"/>
    <x v="0"/>
    <x v="17"/>
    <x v="12"/>
    <x v="1"/>
    <x v="8"/>
    <x v="19"/>
    <x v="15"/>
    <x v="0"/>
    <x v="0"/>
    <x v="19"/>
    <x v="19"/>
    <x v="1"/>
    <x v="19"/>
    <x v="9"/>
    <x v="0"/>
    <x v="9"/>
    <x v="0"/>
    <x v="0"/>
    <x v="1"/>
    <x v="19"/>
    <x v="19"/>
    <x v="19"/>
  </r>
  <r>
    <x v="20"/>
    <x v="0"/>
    <x v="20"/>
    <x v="4"/>
    <x v="20"/>
    <x v="0"/>
    <x v="0"/>
    <x v="13"/>
    <x v="19"/>
    <x v="20"/>
    <x v="0"/>
    <x v="0"/>
    <x v="20"/>
    <x v="20"/>
    <x v="20"/>
    <x v="14"/>
    <x v="1"/>
    <x v="0"/>
    <x v="18"/>
    <x v="4"/>
    <x v="1"/>
    <x v="1"/>
    <x v="20"/>
    <x v="16"/>
    <x v="0"/>
    <x v="0"/>
    <x v="20"/>
    <x v="20"/>
    <x v="1"/>
    <x v="20"/>
    <x v="1"/>
    <x v="0"/>
    <x v="10"/>
    <x v="0"/>
    <x v="0"/>
    <x v="1"/>
    <x v="20"/>
    <x v="20"/>
    <x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2"/>
    <x v="2"/>
    <x v="2"/>
    <x v="2"/>
    <x v="0"/>
    <x v="2"/>
    <x v="1"/>
    <x v="2"/>
    <x v="2"/>
    <x v="2"/>
    <x v="2"/>
    <x v="1"/>
    <x v="0"/>
    <x v="2"/>
    <x v="0"/>
    <x v="2"/>
    <x v="0"/>
    <x v="2"/>
    <x v="2"/>
    <x v="0"/>
    <x v="0"/>
    <x v="2"/>
    <x v="2"/>
    <x v="2"/>
    <x v="2"/>
    <x v="2"/>
    <x v="0"/>
    <x v="2"/>
    <x v="2"/>
    <x v="2"/>
  </r>
  <r>
    <x v="0"/>
    <x v="3"/>
    <x v="3"/>
    <x v="3"/>
    <x v="3"/>
    <x v="2"/>
    <x v="3"/>
    <x v="3"/>
    <x v="3"/>
    <x v="0"/>
    <x v="3"/>
    <x v="0"/>
    <x v="3"/>
    <x v="3"/>
    <x v="3"/>
    <x v="3"/>
    <x v="2"/>
    <x v="0"/>
    <x v="3"/>
    <x v="0"/>
    <x v="3"/>
    <x v="0"/>
    <x v="3"/>
    <x v="3"/>
    <x v="0"/>
    <x v="0"/>
    <x v="3"/>
    <x v="3"/>
    <x v="3"/>
    <x v="3"/>
    <x v="3"/>
    <x v="0"/>
    <x v="3"/>
    <x v="3"/>
    <x v="3"/>
  </r>
  <r>
    <x v="0"/>
    <x v="4"/>
    <x v="4"/>
    <x v="4"/>
    <x v="4"/>
    <x v="2"/>
    <x v="4"/>
    <x v="4"/>
    <x v="4"/>
    <x v="0"/>
    <x v="4"/>
    <x v="0"/>
    <x v="4"/>
    <x v="4"/>
    <x v="4"/>
    <x v="2"/>
    <x v="3"/>
    <x v="0"/>
    <x v="4"/>
    <x v="0"/>
    <x v="4"/>
    <x v="0"/>
    <x v="4"/>
    <x v="1"/>
    <x v="0"/>
    <x v="0"/>
    <x v="4"/>
    <x v="4"/>
    <x v="2"/>
    <x v="4"/>
    <x v="4"/>
    <x v="0"/>
    <x v="4"/>
    <x v="4"/>
    <x v="4"/>
  </r>
  <r>
    <x v="0"/>
    <x v="5"/>
    <x v="5"/>
    <x v="5"/>
    <x v="5"/>
    <x v="2"/>
    <x v="5"/>
    <x v="5"/>
    <x v="5"/>
    <x v="0"/>
    <x v="5"/>
    <x v="0"/>
    <x v="5"/>
    <x v="5"/>
    <x v="5"/>
    <x v="4"/>
    <x v="4"/>
    <x v="0"/>
    <x v="4"/>
    <x v="0"/>
    <x v="5"/>
    <x v="1"/>
    <x v="5"/>
    <x v="4"/>
    <x v="0"/>
    <x v="0"/>
    <x v="5"/>
    <x v="5"/>
    <x v="4"/>
    <x v="5"/>
    <x v="5"/>
    <x v="0"/>
    <x v="5"/>
    <x v="5"/>
    <x v="5"/>
  </r>
  <r>
    <x v="0"/>
    <x v="6"/>
    <x v="6"/>
    <x v="6"/>
    <x v="6"/>
    <x v="2"/>
    <x v="6"/>
    <x v="6"/>
    <x v="6"/>
    <x v="0"/>
    <x v="6"/>
    <x v="0"/>
    <x v="6"/>
    <x v="6"/>
    <x v="6"/>
    <x v="5"/>
    <x v="5"/>
    <x v="0"/>
    <x v="5"/>
    <x v="0"/>
    <x v="6"/>
    <x v="0"/>
    <x v="6"/>
    <x v="1"/>
    <x v="0"/>
    <x v="0"/>
    <x v="6"/>
    <x v="6"/>
    <x v="5"/>
    <x v="6"/>
    <x v="6"/>
    <x v="0"/>
    <x v="6"/>
    <x v="6"/>
    <x v="6"/>
  </r>
  <r>
    <x v="0"/>
    <x v="7"/>
    <x v="7"/>
    <x v="7"/>
    <x v="7"/>
    <x v="3"/>
    <x v="7"/>
    <x v="7"/>
    <x v="7"/>
    <x v="0"/>
    <x v="7"/>
    <x v="0"/>
    <x v="7"/>
    <x v="7"/>
    <x v="7"/>
    <x v="6"/>
    <x v="5"/>
    <x v="0"/>
    <x v="4"/>
    <x v="0"/>
    <x v="7"/>
    <x v="2"/>
    <x v="7"/>
    <x v="5"/>
    <x v="0"/>
    <x v="0"/>
    <x v="7"/>
    <x v="7"/>
    <x v="6"/>
    <x v="7"/>
    <x v="7"/>
    <x v="0"/>
    <x v="7"/>
    <x v="7"/>
    <x v="7"/>
  </r>
  <r>
    <x v="0"/>
    <x v="8"/>
    <x v="8"/>
    <x v="8"/>
    <x v="8"/>
    <x v="4"/>
    <x v="8"/>
    <x v="8"/>
    <x v="8"/>
    <x v="0"/>
    <x v="8"/>
    <x v="0"/>
    <x v="8"/>
    <x v="8"/>
    <x v="8"/>
    <x v="2"/>
    <x v="3"/>
    <x v="0"/>
    <x v="4"/>
    <x v="0"/>
    <x v="8"/>
    <x v="0"/>
    <x v="8"/>
    <x v="6"/>
    <x v="0"/>
    <x v="1"/>
    <x v="8"/>
    <x v="8"/>
    <x v="7"/>
    <x v="8"/>
    <x v="8"/>
    <x v="0"/>
    <x v="8"/>
    <x v="8"/>
    <x v="8"/>
  </r>
  <r>
    <x v="0"/>
    <x v="9"/>
    <x v="9"/>
    <x v="9"/>
    <x v="9"/>
    <x v="2"/>
    <x v="9"/>
    <x v="4"/>
    <x v="9"/>
    <x v="0"/>
    <x v="9"/>
    <x v="0"/>
    <x v="9"/>
    <x v="9"/>
    <x v="9"/>
    <x v="7"/>
    <x v="1"/>
    <x v="0"/>
    <x v="4"/>
    <x v="0"/>
    <x v="9"/>
    <x v="0"/>
    <x v="9"/>
    <x v="7"/>
    <x v="0"/>
    <x v="2"/>
    <x v="9"/>
    <x v="9"/>
    <x v="1"/>
    <x v="9"/>
    <x v="9"/>
    <x v="0"/>
    <x v="9"/>
    <x v="9"/>
    <x v="9"/>
  </r>
  <r>
    <x v="0"/>
    <x v="10"/>
    <x v="10"/>
    <x v="10"/>
    <x v="10"/>
    <x v="2"/>
    <x v="10"/>
    <x v="9"/>
    <x v="10"/>
    <x v="0"/>
    <x v="10"/>
    <x v="0"/>
    <x v="10"/>
    <x v="10"/>
    <x v="10"/>
    <x v="8"/>
    <x v="1"/>
    <x v="0"/>
    <x v="4"/>
    <x v="0"/>
    <x v="10"/>
    <x v="0"/>
    <x v="10"/>
    <x v="8"/>
    <x v="0"/>
    <x v="0"/>
    <x v="10"/>
    <x v="10"/>
    <x v="8"/>
    <x v="10"/>
    <x v="10"/>
    <x v="0"/>
    <x v="10"/>
    <x v="10"/>
    <x v="10"/>
  </r>
  <r>
    <x v="0"/>
    <x v="11"/>
    <x v="11"/>
    <x v="11"/>
    <x v="11"/>
    <x v="5"/>
    <x v="11"/>
    <x v="10"/>
    <x v="11"/>
    <x v="0"/>
    <x v="11"/>
    <x v="0"/>
    <x v="11"/>
    <x v="11"/>
    <x v="11"/>
    <x v="9"/>
    <x v="4"/>
    <x v="0"/>
    <x v="4"/>
    <x v="0"/>
    <x v="11"/>
    <x v="3"/>
    <x v="11"/>
    <x v="1"/>
    <x v="0"/>
    <x v="0"/>
    <x v="11"/>
    <x v="11"/>
    <x v="9"/>
    <x v="11"/>
    <x v="4"/>
    <x v="0"/>
    <x v="11"/>
    <x v="11"/>
    <x v="11"/>
  </r>
  <r>
    <x v="0"/>
    <x v="12"/>
    <x v="12"/>
    <x v="12"/>
    <x v="12"/>
    <x v="2"/>
    <x v="12"/>
    <x v="11"/>
    <x v="12"/>
    <x v="0"/>
    <x v="12"/>
    <x v="0"/>
    <x v="12"/>
    <x v="12"/>
    <x v="12"/>
    <x v="10"/>
    <x v="6"/>
    <x v="0"/>
    <x v="6"/>
    <x v="0"/>
    <x v="12"/>
    <x v="0"/>
    <x v="12"/>
    <x v="9"/>
    <x v="0"/>
    <x v="0"/>
    <x v="12"/>
    <x v="12"/>
    <x v="10"/>
    <x v="12"/>
    <x v="4"/>
    <x v="0"/>
    <x v="12"/>
    <x v="12"/>
    <x v="12"/>
  </r>
  <r>
    <x v="0"/>
    <x v="13"/>
    <x v="13"/>
    <x v="13"/>
    <x v="13"/>
    <x v="6"/>
    <x v="13"/>
    <x v="12"/>
    <x v="13"/>
    <x v="0"/>
    <x v="13"/>
    <x v="0"/>
    <x v="13"/>
    <x v="13"/>
    <x v="13"/>
    <x v="11"/>
    <x v="7"/>
    <x v="0"/>
    <x v="7"/>
    <x v="0"/>
    <x v="13"/>
    <x v="4"/>
    <x v="13"/>
    <x v="10"/>
    <x v="0"/>
    <x v="0"/>
    <x v="13"/>
    <x v="13"/>
    <x v="11"/>
    <x v="13"/>
    <x v="11"/>
    <x v="0"/>
    <x v="13"/>
    <x v="13"/>
    <x v="13"/>
  </r>
  <r>
    <x v="0"/>
    <x v="14"/>
    <x v="14"/>
    <x v="14"/>
    <x v="14"/>
    <x v="7"/>
    <x v="14"/>
    <x v="13"/>
    <x v="14"/>
    <x v="0"/>
    <x v="14"/>
    <x v="0"/>
    <x v="14"/>
    <x v="14"/>
    <x v="14"/>
    <x v="2"/>
    <x v="3"/>
    <x v="0"/>
    <x v="8"/>
    <x v="0"/>
    <x v="14"/>
    <x v="0"/>
    <x v="14"/>
    <x v="11"/>
    <x v="0"/>
    <x v="0"/>
    <x v="4"/>
    <x v="14"/>
    <x v="12"/>
    <x v="14"/>
    <x v="4"/>
    <x v="0"/>
    <x v="14"/>
    <x v="14"/>
    <x v="14"/>
  </r>
  <r>
    <x v="0"/>
    <x v="15"/>
    <x v="15"/>
    <x v="15"/>
    <x v="9"/>
    <x v="2"/>
    <x v="4"/>
    <x v="14"/>
    <x v="4"/>
    <x v="0"/>
    <x v="15"/>
    <x v="0"/>
    <x v="15"/>
    <x v="15"/>
    <x v="15"/>
    <x v="2"/>
    <x v="3"/>
    <x v="0"/>
    <x v="4"/>
    <x v="0"/>
    <x v="15"/>
    <x v="0"/>
    <x v="15"/>
    <x v="1"/>
    <x v="0"/>
    <x v="0"/>
    <x v="4"/>
    <x v="15"/>
    <x v="2"/>
    <x v="15"/>
    <x v="12"/>
    <x v="0"/>
    <x v="15"/>
    <x v="15"/>
    <x v="15"/>
  </r>
  <r>
    <x v="0"/>
    <x v="16"/>
    <x v="16"/>
    <x v="16"/>
    <x v="15"/>
    <x v="8"/>
    <x v="15"/>
    <x v="15"/>
    <x v="15"/>
    <x v="0"/>
    <x v="16"/>
    <x v="2"/>
    <x v="16"/>
    <x v="16"/>
    <x v="16"/>
    <x v="12"/>
    <x v="4"/>
    <x v="0"/>
    <x v="4"/>
    <x v="0"/>
    <x v="16"/>
    <x v="0"/>
    <x v="16"/>
    <x v="12"/>
    <x v="0"/>
    <x v="0"/>
    <x v="14"/>
    <x v="16"/>
    <x v="13"/>
    <x v="16"/>
    <x v="4"/>
    <x v="0"/>
    <x v="16"/>
    <x v="16"/>
    <x v="16"/>
  </r>
  <r>
    <x v="0"/>
    <x v="17"/>
    <x v="17"/>
    <x v="17"/>
    <x v="16"/>
    <x v="2"/>
    <x v="16"/>
    <x v="16"/>
    <x v="16"/>
    <x v="0"/>
    <x v="17"/>
    <x v="0"/>
    <x v="17"/>
    <x v="17"/>
    <x v="17"/>
    <x v="13"/>
    <x v="3"/>
    <x v="0"/>
    <x v="4"/>
    <x v="0"/>
    <x v="17"/>
    <x v="5"/>
    <x v="17"/>
    <x v="13"/>
    <x v="0"/>
    <x v="3"/>
    <x v="15"/>
    <x v="17"/>
    <x v="14"/>
    <x v="17"/>
    <x v="13"/>
    <x v="0"/>
    <x v="17"/>
    <x v="17"/>
    <x v="17"/>
  </r>
  <r>
    <x v="0"/>
    <x v="18"/>
    <x v="18"/>
    <x v="18"/>
    <x v="17"/>
    <x v="2"/>
    <x v="17"/>
    <x v="17"/>
    <x v="17"/>
    <x v="0"/>
    <x v="18"/>
    <x v="0"/>
    <x v="18"/>
    <x v="18"/>
    <x v="18"/>
    <x v="2"/>
    <x v="3"/>
    <x v="0"/>
    <x v="5"/>
    <x v="0"/>
    <x v="18"/>
    <x v="6"/>
    <x v="18"/>
    <x v="1"/>
    <x v="0"/>
    <x v="0"/>
    <x v="16"/>
    <x v="18"/>
    <x v="15"/>
    <x v="18"/>
    <x v="14"/>
    <x v="0"/>
    <x v="18"/>
    <x v="18"/>
    <x v="18"/>
  </r>
  <r>
    <x v="0"/>
    <x v="19"/>
    <x v="19"/>
    <x v="19"/>
    <x v="18"/>
    <x v="9"/>
    <x v="18"/>
    <x v="18"/>
    <x v="18"/>
    <x v="0"/>
    <x v="19"/>
    <x v="0"/>
    <x v="19"/>
    <x v="19"/>
    <x v="19"/>
    <x v="2"/>
    <x v="4"/>
    <x v="0"/>
    <x v="9"/>
    <x v="1"/>
    <x v="19"/>
    <x v="0"/>
    <x v="19"/>
    <x v="14"/>
    <x v="0"/>
    <x v="0"/>
    <x v="4"/>
    <x v="19"/>
    <x v="16"/>
    <x v="19"/>
    <x v="4"/>
    <x v="0"/>
    <x v="19"/>
    <x v="19"/>
    <x v="19"/>
  </r>
  <r>
    <x v="0"/>
    <x v="20"/>
    <x v="20"/>
    <x v="20"/>
    <x v="19"/>
    <x v="2"/>
    <x v="19"/>
    <x v="19"/>
    <x v="19"/>
    <x v="0"/>
    <x v="20"/>
    <x v="0"/>
    <x v="20"/>
    <x v="20"/>
    <x v="20"/>
    <x v="14"/>
    <x v="3"/>
    <x v="0"/>
    <x v="4"/>
    <x v="0"/>
    <x v="20"/>
    <x v="0"/>
    <x v="20"/>
    <x v="1"/>
    <x v="0"/>
    <x v="4"/>
    <x v="4"/>
    <x v="20"/>
    <x v="17"/>
    <x v="20"/>
    <x v="15"/>
    <x v="0"/>
    <x v="20"/>
    <x v="2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2" cacheId="32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V47" firstHeaderRow="0" firstDataRow="1" firstDataCol="1"/>
  <pivotFields count="39">
    <pivotField name="Banco"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22"/>
        <item x="17"/>
        <item x="18"/>
        <item x="19"/>
        <item x="20"/>
        <item m="1" x="23"/>
        <item m="1" x="21"/>
        <item t="default"/>
      </items>
    </pivotField>
    <pivotField name="Período" showAll="0">
      <items count="9">
        <item m="1" x="3"/>
        <item m="1" x="6"/>
        <item m="1" x="1"/>
        <item m="1" x="5"/>
        <item x="0"/>
        <item m="1" x="4"/>
        <item m="1" x="7"/>
        <item m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</colItems>
  <dataFields count="37">
    <dataField name="Disponibilidades " fld="2" baseField="0" baseItem="0"/>
    <dataField name="Aplicações de Liquidez" fld="3" baseField="0" baseItem="0"/>
    <dataField name="Títulos e Valores Mobiliários" fld="4" baseField="0" baseItem="0"/>
    <dataField name="Instrumentos Derivados" fld="5" baseField="0" baseItem="0"/>
    <dataField name="Operações Cambiais" fld="6" baseField="0" baseItem="0"/>
    <dataField name="Créditos no Sistema de Pagamentos" fld="7" baseField="0" baseItem="0"/>
    <dataField name="Créditos" fld="8" baseField="0" baseItem="0"/>
    <dataField name="Clientes Comerciais e Industriais" fld="10" baseField="0" baseItem="0"/>
    <dataField name="Outros Valores" fld="9" baseField="0" baseItem="0"/>
    <dataField name="Inventários Comercial e Industrial" fld="11" baseField="0" baseItem="0"/>
    <dataField name="Imobilizações" fld="12" baseField="0" baseItem="0"/>
    <dataField name="Total Activo" fld="13" baseField="0" baseItem="0"/>
    <dataField name="Depósitos" fld="14" baseField="0" baseItem="0"/>
    <dataField name="Captações para Liquidez" fld="15" baseField="0" baseItem="0"/>
    <dataField name="Captações com Títulos e Valores Mobiliários" fld="16" baseField="0" baseItem="0"/>
    <dataField name="Instrumentos Financeiros Derivados " fld="17" baseField="0" baseItem="0"/>
    <dataField name="Obrigações no Sistema de Pagamentos" fld="18" baseField="0" baseItem="0"/>
    <dataField name="Operações Cambiais " fld="19" baseField="0" baseItem="0"/>
    <dataField name="Adiantamentos de Clientes" fld="20" baseField="0" baseItem="0"/>
    <dataField name="Outras Captações " fld="21" baseField="0" baseItem="0"/>
    <dataField name="Outras Obrigações" fld="22" baseField="0" baseItem="0"/>
    <dataField name="Fornecedores Comerciais" fld="24" baseField="0" baseItem="0"/>
    <dataField name="Provisões para Responsabilidades Prováveis" fld="23" baseField="0" baseItem="0"/>
    <dataField name="Provisões Técnicas" fld="25" baseField="0" baseItem="0"/>
    <dataField name="TOTAL Passivo" fld="26" baseField="0" baseItem="0"/>
    <dataField name="Capital Social" fld="27" baseField="0" baseItem="0"/>
    <dataField name="Reserva de Actualização Monetária dos Fundos Próprios" fld="28" baseField="0" baseItem="0"/>
    <dataField name="Reservas e Fundos" fld="29" baseField="0" baseItem="0"/>
    <dataField name="Resultados Potenciais" fld="30" baseField="0" baseItem="0"/>
    <dataField name="Resultados de Reexpressão" fld="31" baseField="0" baseItem="0"/>
    <dataField name="Resultados Transitados" fld="32" baseField="0" baseItem="0"/>
    <dataField name="Ajustes AFS" fld="33" baseField="0" baseItem="0"/>
    <dataField name="Dividendos Antecipados" fld="34" baseField="0" baseItem="0"/>
    <dataField name="Acções ou Quotas Próprias em Tesourarias" fld="35" baseField="1" baseItem="1"/>
    <dataField name="Resultado Líquido" fld="36" baseField="0" baseItem="0"/>
    <dataField name="TOTAL Fundos Próprios" fld="37" baseField="0" baseItem="0"/>
    <dataField name="TOTAL Passivo e Fundos Próprios" fld="38" baseField="0" baseItem="0"/>
  </dataFields>
  <formats count="23">
    <format dxfId="815">
      <pivotArea collapsedLevelsAreSubtotals="1" fieldPosition="0">
        <references count="1">
          <reference field="4294967294" count="1">
            <x v="11"/>
          </reference>
        </references>
      </pivotArea>
    </format>
    <format dxfId="816">
      <pivotArea collapsedLevelsAreSubtotals="1" fieldPosition="0">
        <references count="1">
          <reference field="4294967294" count="1">
            <x v="11"/>
          </reference>
        </references>
      </pivotArea>
    </format>
    <format dxfId="817">
      <pivotArea collapsedLevelsAreSubtotals="1" fieldPosition="0">
        <references count="1">
          <reference field="4294967294" count="1">
            <x v="11"/>
          </reference>
        </references>
      </pivotArea>
    </format>
    <format dxfId="81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19">
      <pivotArea type="all" dataOnly="0" outline="0" fieldPosition="0"/>
    </format>
    <format dxfId="820">
      <pivotArea grandCol="1" outline="0" collapsedLevelsAreSubtotals="1" fieldPosition="0"/>
    </format>
    <format dxfId="821">
      <pivotArea collapsedLevelsAreSubtotals="1" fieldPosition="0">
        <references count="1">
          <reference field="4294967294" count="1">
            <x v="11"/>
          </reference>
        </references>
      </pivotArea>
    </format>
    <format dxfId="822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23">
      <pivotArea type="all" dataOnly="0" outline="0" fieldPosition="0"/>
    </format>
    <format dxfId="824">
      <pivotArea field="1" type="button" dataOnly="0" labelOnly="1" outline="0"/>
    </format>
    <format dxfId="825">
      <pivotArea type="all" dataOnly="0" outline="0" fieldPosition="0"/>
    </format>
    <format dxfId="814">
      <pivotArea collapsedLevelsAreSubtotals="1" fieldPosition="0">
        <references count="1">
          <reference field="4294967294" count="1">
            <x v="24"/>
          </reference>
        </references>
      </pivotArea>
    </format>
    <format dxfId="813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812">
      <pivotArea collapsedLevelsAreSubtotals="1" fieldPosition="0">
        <references count="1">
          <reference field="4294967294" count="1">
            <x v="11"/>
          </reference>
        </references>
      </pivotArea>
    </format>
    <format dxfId="81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10">
      <pivotArea collapsedLevelsAreSubtotals="1" fieldPosition="0">
        <references count="1">
          <reference field="4294967294" count="1">
            <x v="24"/>
          </reference>
        </references>
      </pivotArea>
    </format>
    <format dxfId="80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808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807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806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805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80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80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3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836">
      <pivotArea type="all" dataOnly="0" outline="0" fieldPosition="0"/>
    </format>
    <format dxfId="835">
      <pivotArea dataOnly="0" labelOnly="1" outline="0" fieldPosition="0">
        <references count="1">
          <reference field="0" count="1">
            <x v="7"/>
          </reference>
        </references>
      </pivotArea>
    </format>
    <format dxfId="834">
      <pivotArea grandCol="1" outline="0" collapsedLevelsAreSubtotals="1" fieldPosition="0"/>
    </format>
    <format dxfId="833">
      <pivotArea collapsedLevelsAreSubtotals="1" fieldPosition="0">
        <references count="1">
          <reference field="4294967294" count="1">
            <x v="4"/>
          </reference>
        </references>
      </pivotArea>
    </format>
    <format dxfId="83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31">
      <pivotArea collapsedLevelsAreSubtotals="1" fieldPosition="0">
        <references count="1">
          <reference field="4294967294" count="1">
            <x v="7"/>
          </reference>
        </references>
      </pivotArea>
    </format>
    <format dxfId="83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29">
      <pivotArea type="all" dataOnly="0" outline="0" fieldPosition="0"/>
    </format>
    <format dxfId="828">
      <pivotArea field="0" type="button" dataOnly="0" labelOnly="1" outline="0" axis="axisCol" fieldPosition="0"/>
    </format>
    <format dxfId="827">
      <pivotArea dataOnly="0" labelOnly="1" outline="0" fieldPosition="0">
        <references count="1">
          <reference field="0" count="1">
            <x v="7"/>
          </reference>
        </references>
      </pivotArea>
    </format>
    <format dxfId="826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34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V31" firstHeaderRow="0" firstDataRow="1" firstDataCol="1"/>
  <pivotFields count="35">
    <pivotField name="Período" showAll="0">
      <items count="9">
        <item m="1" x="3"/>
        <item m="1" x="6"/>
        <item m="1" x="1"/>
        <item m="1" x="5"/>
        <item x="0"/>
        <item m="1" x="4"/>
        <item m="1" x="7"/>
        <item m="1" x="2"/>
        <item t="default"/>
      </items>
    </pivotField>
    <pivotField name="Banco" axis="axisCol" showAll="0" defaultSubtotal="0">
      <items count="24">
        <item x="0"/>
        <item x="1"/>
        <item x="2"/>
        <item x="3"/>
        <item x="4"/>
        <item x="5"/>
        <item x="19"/>
        <item x="6"/>
        <item x="7"/>
        <item x="8"/>
        <item x="9"/>
        <item x="10"/>
        <item x="20"/>
        <item x="11"/>
        <item x="12"/>
        <item x="13"/>
        <item x="14"/>
        <item m="1" x="22"/>
        <item x="18"/>
        <item x="15"/>
        <item x="16"/>
        <item x="17"/>
        <item m="1" x="21"/>
        <item m="1" x="23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</colItems>
  <dataFields count="22">
    <dataField name="Margem Financeira" fld="2" baseField="0" baseItem="0"/>
    <dataField name="Proveitos de Instrumentos Activos" fld="3" baseField="0" baseItem="0"/>
    <dataField name="Custos de Instrumentos Passivos" fld="4" baseField="0" baseItem="0"/>
    <dataField name="Resultado de Negociação e Ajuste ao Valor Justo" fld="5" baseField="1" baseItem="0"/>
    <dataField name="Resultados de Operações Cambiais" fld="6" baseField="0" baseItem="0"/>
    <dataField name="Resultado de Prestação de Serviços Financeiros" fld="7" baseField="1" baseItem="0"/>
    <dataField name="Resultados de Planos de SeguroS e Saúde Complementar" fld="9" baseField="0" baseItem="0"/>
    <dataField name="Provisões para Crédito de Liquidação Duvidosa" fld="8" baseField="0" baseItem="0"/>
    <dataField name="Resultado de Intermediação Financeira" fld="10" baseField="0" baseItem="0"/>
    <dataField name="Resultados com Mercadorias, Produtos e Outros Serviços" fld="11" baseField="0" baseItem="0"/>
    <dataField name="Custos Administrativos e de Comercialização" fld="12" baseField="0" baseItem="0"/>
    <dataField name="Total Outros Proveitos e Custos Operacionais" fld="22" baseField="1" baseItem="0"/>
    <dataField name="Provisões sobre Valores e Responsabilidades Prováveis" fld="23" baseField="1" baseItem="0"/>
    <dataField name="Resultados de Imobilizações Financeiras" fld="24" baseField="0" baseItem="0"/>
    <dataField name="Outros Proveitos e Custos Operacionais " fld="26" baseField="1" baseItem="0"/>
    <dataField name="Resultados da Actualização Monetária Patrimonial" fld="25" baseField="1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1" baseItem="0"/>
  </dataFields>
  <formats count="29">
    <format dxfId="786">
      <pivotArea outline="0" collapsedLevelsAreSubtotals="1" fieldPosition="0"/>
    </format>
    <format dxfId="787">
      <pivotArea collapsedLevelsAreSubtotals="1" fieldPosition="0">
        <references count="1">
          <reference field="4294967294" count="1">
            <x v="21"/>
          </reference>
        </references>
      </pivotArea>
    </format>
    <format dxfId="788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789">
      <pivotArea collapsedLevelsAreSubtotals="1" fieldPosition="0">
        <references count="1">
          <reference field="4294967294" count="1">
            <x v="11"/>
          </reference>
        </references>
      </pivotArea>
    </format>
    <format dxfId="79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91">
      <pivotArea collapsedLevelsAreSubtotals="1" fieldPosition="0">
        <references count="1">
          <reference field="4294967294" count="1">
            <x v="21"/>
          </reference>
        </references>
      </pivotArea>
    </format>
    <format dxfId="79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793">
      <pivotArea collapsedLevelsAreSubtotals="1" fieldPosition="0">
        <references count="1">
          <reference field="4294967294" count="1">
            <x v="0"/>
          </reference>
        </references>
      </pivotArea>
    </format>
    <format dxfId="7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5">
      <pivotArea type="all" dataOnly="0" outline="0" fieldPosition="0"/>
    </format>
    <format dxfId="796">
      <pivotArea grandCol="1" outline="0" collapsedLevelsAreSubtotals="1" fieldPosition="0"/>
    </format>
    <format dxfId="797">
      <pivotArea collapsedLevelsAreSubtotals="1" fieldPosition="0">
        <references count="1">
          <reference field="4294967294" count="1">
            <x v="19"/>
          </reference>
        </references>
      </pivotArea>
    </format>
    <format dxfId="798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799">
      <pivotArea type="all" dataOnly="0" outline="0" fieldPosition="0"/>
    </format>
    <format dxfId="800">
      <pivotArea field="0" type="button" dataOnly="0" labelOnly="1" outline="0"/>
    </format>
    <format dxfId="801">
      <pivotArea type="all" dataOnly="0" outline="0" fieldPosition="0"/>
    </format>
    <format dxfId="802">
      <pivotArea field="1" type="button" dataOnly="0" labelOnly="1" outline="0" axis="axisCol" fieldPosition="0"/>
    </format>
    <format dxfId="785">
      <pivotArea collapsedLevelsAreSubtotals="1" fieldPosition="0">
        <references count="1">
          <reference field="4294967294" count="1">
            <x v="10"/>
          </reference>
        </references>
      </pivotArea>
    </format>
    <format dxfId="78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781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80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79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778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438">
      <pivotArea collapsedLevelsAreSubtotals="1" fieldPosition="0">
        <references count="1">
          <reference field="4294967294" count="1">
            <x v="7"/>
          </reference>
        </references>
      </pivotArea>
    </format>
    <format dxfId="43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7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106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05">
      <pivotArea collapsedLevelsAreSubtotals="1" fieldPosition="0">
        <references count="1">
          <reference field="4294967294" count="1">
            <x v="16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zoomScale="90" zoomScaleNormal="90" workbookViewId="0">
      <selection activeCell="A3" sqref="A3"/>
    </sheetView>
  </sheetViews>
  <sheetFormatPr defaultRowHeight="14.25" x14ac:dyDescent="0.2"/>
  <cols>
    <col min="1" max="1" width="58.140625" style="2" customWidth="1"/>
    <col min="2" max="3" width="9.7109375" style="2" customWidth="1"/>
    <col min="4" max="4" width="8.42578125" style="2" customWidth="1"/>
    <col min="5" max="5" width="8.85546875" style="2" customWidth="1"/>
    <col min="6" max="6" width="6" style="2" customWidth="1"/>
    <col min="7" max="8" width="8.42578125" style="2" customWidth="1"/>
    <col min="9" max="11" width="9.7109375" style="2" customWidth="1"/>
    <col min="12" max="12" width="7.140625" style="2" customWidth="1"/>
    <col min="13" max="13" width="9.7109375" style="2" customWidth="1"/>
    <col min="14" max="14" width="7.140625" style="2" customWidth="1"/>
    <col min="15" max="17" width="9.7109375" style="2" customWidth="1"/>
    <col min="18" max="19" width="8.42578125" style="2" customWidth="1"/>
    <col min="20" max="20" width="7.140625" style="2" customWidth="1"/>
    <col min="21" max="21" width="9.7109375" style="2" customWidth="1"/>
    <col min="22" max="23" width="7.1406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4"/>
      <c r="B10" s="4" t="s">
        <v>69</v>
      </c>
      <c r="C10" s="4" t="s">
        <v>71</v>
      </c>
      <c r="D10" s="4" t="s">
        <v>72</v>
      </c>
      <c r="E10" s="4" t="s">
        <v>73</v>
      </c>
      <c r="F10" s="4" t="s">
        <v>89</v>
      </c>
      <c r="G10" s="4" t="s">
        <v>74</v>
      </c>
      <c r="H10" s="4" t="s">
        <v>75</v>
      </c>
      <c r="I10" s="4" t="s">
        <v>76</v>
      </c>
      <c r="J10" s="4" t="s">
        <v>77</v>
      </c>
      <c r="K10" s="4" t="s">
        <v>78</v>
      </c>
      <c r="L10" s="4" t="s">
        <v>87</v>
      </c>
      <c r="M10" s="4" t="s">
        <v>79</v>
      </c>
      <c r="N10" s="4" t="s">
        <v>80</v>
      </c>
      <c r="O10" s="4" t="s">
        <v>81</v>
      </c>
      <c r="P10" s="4" t="s">
        <v>82</v>
      </c>
      <c r="Q10" s="4" t="s">
        <v>83</v>
      </c>
      <c r="R10" s="4" t="s">
        <v>84</v>
      </c>
      <c r="S10" s="4" t="s">
        <v>88</v>
      </c>
      <c r="T10" s="4" t="s">
        <v>90</v>
      </c>
      <c r="U10" s="4" t="s">
        <v>85</v>
      </c>
      <c r="V10" s="4" t="s">
        <v>86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1</v>
      </c>
      <c r="B11" s="5">
        <v>239714</v>
      </c>
      <c r="C11" s="5">
        <v>3103</v>
      </c>
      <c r="D11" s="5">
        <v>7127</v>
      </c>
      <c r="E11" s="5">
        <v>23848</v>
      </c>
      <c r="F11" s="5">
        <v>322</v>
      </c>
      <c r="G11" s="5">
        <v>12909</v>
      </c>
      <c r="H11" s="5">
        <v>1763</v>
      </c>
      <c r="I11" s="5">
        <v>23942</v>
      </c>
      <c r="J11" s="5">
        <v>116661</v>
      </c>
      <c r="K11" s="5">
        <v>102615</v>
      </c>
      <c r="L11" s="5">
        <v>530</v>
      </c>
      <c r="M11" s="5">
        <v>22467</v>
      </c>
      <c r="N11" s="5">
        <v>1844</v>
      </c>
      <c r="O11" s="5">
        <v>24394</v>
      </c>
      <c r="P11" s="5">
        <v>31225</v>
      </c>
      <c r="Q11" s="5">
        <v>128738</v>
      </c>
      <c r="R11" s="5">
        <v>11160</v>
      </c>
      <c r="S11" s="5">
        <v>5897</v>
      </c>
      <c r="T11" s="5">
        <v>393</v>
      </c>
      <c r="U11" s="5">
        <v>39233</v>
      </c>
      <c r="V11" s="5">
        <v>2701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2</v>
      </c>
      <c r="B12" s="5">
        <v>62241</v>
      </c>
      <c r="C12" s="5">
        <v>427</v>
      </c>
      <c r="D12" s="5">
        <v>2426</v>
      </c>
      <c r="E12" s="5">
        <v>10273</v>
      </c>
      <c r="F12" s="5">
        <v>0</v>
      </c>
      <c r="G12" s="5">
        <v>2303</v>
      </c>
      <c r="H12" s="5">
        <v>41287</v>
      </c>
      <c r="I12" s="5">
        <v>3747</v>
      </c>
      <c r="J12" s="5">
        <v>57780</v>
      </c>
      <c r="K12" s="5">
        <v>27710</v>
      </c>
      <c r="L12" s="5">
        <v>0</v>
      </c>
      <c r="M12" s="5">
        <v>4218</v>
      </c>
      <c r="N12" s="5">
        <v>930</v>
      </c>
      <c r="O12" s="5">
        <v>3155</v>
      </c>
      <c r="P12" s="5">
        <v>11226</v>
      </c>
      <c r="Q12" s="5">
        <v>127944</v>
      </c>
      <c r="R12" s="5">
        <v>6289</v>
      </c>
      <c r="S12" s="5">
        <v>0</v>
      </c>
      <c r="T12" s="5">
        <v>230</v>
      </c>
      <c r="U12" s="5">
        <v>10091</v>
      </c>
      <c r="V12" s="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3</v>
      </c>
      <c r="B13" s="5">
        <v>206379</v>
      </c>
      <c r="C13" s="5">
        <v>1636</v>
      </c>
      <c r="D13" s="5">
        <v>7118</v>
      </c>
      <c r="E13" s="5">
        <v>30847</v>
      </c>
      <c r="F13" s="5">
        <v>59</v>
      </c>
      <c r="G13" s="5">
        <v>14584</v>
      </c>
      <c r="H13" s="5">
        <v>12949</v>
      </c>
      <c r="I13" s="5">
        <v>250155</v>
      </c>
      <c r="J13" s="5">
        <v>259487</v>
      </c>
      <c r="K13" s="5">
        <v>128099</v>
      </c>
      <c r="L13" s="5">
        <v>0</v>
      </c>
      <c r="M13" s="5">
        <v>29266</v>
      </c>
      <c r="N13" s="5">
        <v>140</v>
      </c>
      <c r="O13" s="5">
        <v>19565</v>
      </c>
      <c r="P13" s="5">
        <v>47306</v>
      </c>
      <c r="Q13" s="5">
        <v>94012</v>
      </c>
      <c r="R13" s="5">
        <v>2825</v>
      </c>
      <c r="S13" s="5">
        <v>3556</v>
      </c>
      <c r="T13" s="5">
        <v>1365</v>
      </c>
      <c r="U13" s="5">
        <v>34724</v>
      </c>
      <c r="V13" s="5">
        <v>571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5</v>
      </c>
      <c r="B15" s="5">
        <v>0</v>
      </c>
      <c r="C15" s="5">
        <v>0</v>
      </c>
      <c r="D15" s="5">
        <v>0</v>
      </c>
      <c r="E15" s="5">
        <v>147</v>
      </c>
      <c r="F15" s="5">
        <v>0</v>
      </c>
      <c r="G15" s="5">
        <v>0</v>
      </c>
      <c r="H15" s="5">
        <v>0</v>
      </c>
      <c r="I15" s="5">
        <v>0</v>
      </c>
      <c r="J15" s="5">
        <v>1436</v>
      </c>
      <c r="K15" s="5">
        <v>396</v>
      </c>
      <c r="L15" s="5">
        <v>0</v>
      </c>
      <c r="M15" s="5">
        <v>1457</v>
      </c>
      <c r="N15" s="5">
        <v>0</v>
      </c>
      <c r="O15" s="5">
        <v>0</v>
      </c>
      <c r="P15" s="5">
        <v>595</v>
      </c>
      <c r="Q15" s="5">
        <v>0</v>
      </c>
      <c r="R15" s="5">
        <v>0</v>
      </c>
      <c r="S15" s="5">
        <v>0</v>
      </c>
      <c r="T15" s="5">
        <v>0</v>
      </c>
      <c r="U15" s="5">
        <v>836</v>
      </c>
      <c r="V15" s="5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6</v>
      </c>
      <c r="B16" s="5">
        <v>275</v>
      </c>
      <c r="C16" s="5">
        <v>0</v>
      </c>
      <c r="D16" s="5">
        <v>135</v>
      </c>
      <c r="E16" s="5">
        <v>2472</v>
      </c>
      <c r="F16" s="5">
        <v>0</v>
      </c>
      <c r="G16" s="5">
        <v>0</v>
      </c>
      <c r="H16" s="5">
        <v>0</v>
      </c>
      <c r="I16" s="5">
        <v>8</v>
      </c>
      <c r="J16" s="5">
        <v>0</v>
      </c>
      <c r="K16" s="5">
        <v>2</v>
      </c>
      <c r="L16" s="5">
        <v>0</v>
      </c>
      <c r="M16" s="5">
        <v>12</v>
      </c>
      <c r="N16" s="5">
        <v>198</v>
      </c>
      <c r="O16" s="5">
        <v>206</v>
      </c>
      <c r="P16" s="5">
        <v>47</v>
      </c>
      <c r="Q16" s="5">
        <v>0</v>
      </c>
      <c r="R16" s="5">
        <v>1</v>
      </c>
      <c r="S16" s="5">
        <v>49</v>
      </c>
      <c r="T16" s="5">
        <v>0</v>
      </c>
      <c r="U16" s="5">
        <v>478</v>
      </c>
      <c r="V16" s="5">
        <v>678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7</v>
      </c>
      <c r="B17" s="5">
        <v>229418</v>
      </c>
      <c r="C17" s="5">
        <v>2818</v>
      </c>
      <c r="D17" s="5">
        <v>4512</v>
      </c>
      <c r="E17" s="5">
        <v>18610</v>
      </c>
      <c r="F17" s="5">
        <v>4</v>
      </c>
      <c r="G17" s="5">
        <v>25418</v>
      </c>
      <c r="H17" s="5">
        <v>22770</v>
      </c>
      <c r="I17" s="5">
        <v>343973</v>
      </c>
      <c r="J17" s="5">
        <v>145913</v>
      </c>
      <c r="K17" s="5">
        <v>181050</v>
      </c>
      <c r="L17" s="5">
        <v>0</v>
      </c>
      <c r="M17" s="5">
        <v>53791</v>
      </c>
      <c r="N17" s="5">
        <v>1115</v>
      </c>
      <c r="O17" s="5">
        <v>55979</v>
      </c>
      <c r="P17" s="5">
        <v>71142</v>
      </c>
      <c r="Q17" s="5">
        <v>291890</v>
      </c>
      <c r="R17" s="5">
        <v>18728</v>
      </c>
      <c r="S17" s="5">
        <v>4937</v>
      </c>
      <c r="T17" s="5">
        <v>0</v>
      </c>
      <c r="U17" s="5">
        <v>29398</v>
      </c>
      <c r="V17" s="5">
        <v>620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9</v>
      </c>
      <c r="B19" s="5">
        <v>8447</v>
      </c>
      <c r="C19" s="5">
        <v>1087</v>
      </c>
      <c r="D19" s="5">
        <v>534</v>
      </c>
      <c r="E19" s="5">
        <v>356</v>
      </c>
      <c r="F19" s="5">
        <v>19</v>
      </c>
      <c r="G19" s="5">
        <v>4885</v>
      </c>
      <c r="H19" s="5">
        <v>604</v>
      </c>
      <c r="I19" s="5">
        <v>69849</v>
      </c>
      <c r="J19" s="5">
        <v>1908</v>
      </c>
      <c r="K19" s="5">
        <v>2611</v>
      </c>
      <c r="L19" s="5">
        <v>537</v>
      </c>
      <c r="M19" s="5">
        <v>1148</v>
      </c>
      <c r="N19" s="5">
        <v>422</v>
      </c>
      <c r="O19" s="5">
        <v>939</v>
      </c>
      <c r="P19" s="5">
        <v>4366</v>
      </c>
      <c r="Q19" s="5">
        <v>3488</v>
      </c>
      <c r="R19" s="5">
        <v>3016</v>
      </c>
      <c r="S19" s="5">
        <v>155</v>
      </c>
      <c r="T19" s="5">
        <v>991</v>
      </c>
      <c r="U19" s="5">
        <v>1689</v>
      </c>
      <c r="V19" s="5">
        <v>24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10</v>
      </c>
      <c r="B20" s="5">
        <v>0</v>
      </c>
      <c r="C20" s="5">
        <v>0</v>
      </c>
      <c r="D20" s="5">
        <v>140</v>
      </c>
      <c r="E20" s="5">
        <v>0</v>
      </c>
      <c r="F20" s="5">
        <v>0</v>
      </c>
      <c r="G20" s="5">
        <v>0</v>
      </c>
      <c r="H20" s="5">
        <v>3656</v>
      </c>
      <c r="I20" s="5">
        <v>81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11</v>
      </c>
      <c r="B21" s="5">
        <v>29216</v>
      </c>
      <c r="C21" s="5">
        <v>1569</v>
      </c>
      <c r="D21" s="5">
        <v>1509</v>
      </c>
      <c r="E21" s="5">
        <v>6227</v>
      </c>
      <c r="F21" s="5">
        <v>326</v>
      </c>
      <c r="G21" s="5">
        <v>5570</v>
      </c>
      <c r="H21" s="5">
        <v>286</v>
      </c>
      <c r="I21" s="5">
        <v>39396</v>
      </c>
      <c r="J21" s="5">
        <v>14390</v>
      </c>
      <c r="K21" s="5">
        <v>8470</v>
      </c>
      <c r="L21" s="5">
        <v>261</v>
      </c>
      <c r="M21" s="5">
        <v>11210</v>
      </c>
      <c r="N21" s="5">
        <v>721</v>
      </c>
      <c r="O21" s="5">
        <v>8367</v>
      </c>
      <c r="P21" s="5">
        <v>13026</v>
      </c>
      <c r="Q21" s="5">
        <v>27034</v>
      </c>
      <c r="R21" s="5">
        <v>2128</v>
      </c>
      <c r="S21" s="5">
        <v>558</v>
      </c>
      <c r="T21" s="5">
        <v>524</v>
      </c>
      <c r="U21" s="5">
        <v>3980</v>
      </c>
      <c r="V21" s="5">
        <v>136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12</v>
      </c>
      <c r="B22" s="27">
        <v>775692</v>
      </c>
      <c r="C22" s="27">
        <v>10639</v>
      </c>
      <c r="D22" s="27">
        <v>23501</v>
      </c>
      <c r="E22" s="27">
        <v>92780</v>
      </c>
      <c r="F22" s="27">
        <v>730</v>
      </c>
      <c r="G22" s="27">
        <v>65669</v>
      </c>
      <c r="H22" s="27">
        <v>83314</v>
      </c>
      <c r="I22" s="27">
        <v>731151</v>
      </c>
      <c r="J22" s="27">
        <v>597575</v>
      </c>
      <c r="K22" s="27">
        <v>450952</v>
      </c>
      <c r="L22" s="27">
        <v>1327</v>
      </c>
      <c r="M22" s="27">
        <v>123570</v>
      </c>
      <c r="N22" s="27">
        <v>5370</v>
      </c>
      <c r="O22" s="27">
        <v>112605</v>
      </c>
      <c r="P22" s="27">
        <v>178932</v>
      </c>
      <c r="Q22" s="27">
        <v>673106</v>
      </c>
      <c r="R22" s="27">
        <v>44147</v>
      </c>
      <c r="S22" s="27">
        <v>15153</v>
      </c>
      <c r="T22" s="27">
        <v>3503</v>
      </c>
      <c r="U22" s="27">
        <v>120428</v>
      </c>
      <c r="V22" s="27">
        <v>4729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13</v>
      </c>
      <c r="B23" s="5">
        <v>558603</v>
      </c>
      <c r="C23" s="5">
        <v>7748</v>
      </c>
      <c r="D23" s="5">
        <v>19250</v>
      </c>
      <c r="E23" s="5">
        <v>65901</v>
      </c>
      <c r="F23" s="5">
        <v>240</v>
      </c>
      <c r="G23" s="5">
        <v>44330</v>
      </c>
      <c r="H23" s="5">
        <v>0</v>
      </c>
      <c r="I23" s="5">
        <v>266374</v>
      </c>
      <c r="J23" s="5">
        <v>515686</v>
      </c>
      <c r="K23" s="5">
        <v>347964</v>
      </c>
      <c r="L23" s="5">
        <v>475</v>
      </c>
      <c r="M23" s="5">
        <v>72004</v>
      </c>
      <c r="N23" s="5">
        <v>1309</v>
      </c>
      <c r="O23" s="5">
        <v>74140</v>
      </c>
      <c r="P23" s="5">
        <v>147182</v>
      </c>
      <c r="Q23" s="5">
        <v>432693</v>
      </c>
      <c r="R23" s="5">
        <v>34659</v>
      </c>
      <c r="S23" s="5">
        <v>11282</v>
      </c>
      <c r="T23" s="5">
        <v>97</v>
      </c>
      <c r="U23" s="5">
        <v>108479</v>
      </c>
      <c r="V23" s="5">
        <v>2036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14</v>
      </c>
      <c r="B24" s="5">
        <v>9300</v>
      </c>
      <c r="C24" s="5">
        <v>389</v>
      </c>
      <c r="D24" s="5">
        <v>0</v>
      </c>
      <c r="E24" s="5">
        <v>98</v>
      </c>
      <c r="F24" s="5">
        <v>0</v>
      </c>
      <c r="G24" s="5">
        <v>5685</v>
      </c>
      <c r="H24" s="5">
        <v>0</v>
      </c>
      <c r="I24" s="5">
        <v>397955</v>
      </c>
      <c r="J24" s="5">
        <v>8767</v>
      </c>
      <c r="K24" s="5">
        <v>25607</v>
      </c>
      <c r="L24" s="5">
        <v>0</v>
      </c>
      <c r="M24" s="5">
        <v>29471</v>
      </c>
      <c r="N24" s="5">
        <v>2092</v>
      </c>
      <c r="O24" s="5">
        <v>0</v>
      </c>
      <c r="P24" s="5">
        <v>13429</v>
      </c>
      <c r="Q24" s="5">
        <v>16264</v>
      </c>
      <c r="R24" s="5">
        <v>75</v>
      </c>
      <c r="S24" s="5">
        <v>0</v>
      </c>
      <c r="T24" s="5">
        <v>93</v>
      </c>
      <c r="U24" s="5">
        <v>0</v>
      </c>
      <c r="V24" s="5">
        <v>541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15</v>
      </c>
      <c r="B25" s="5">
        <v>116186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1444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272</v>
      </c>
      <c r="V25" s="5"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66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16</v>
      </c>
      <c r="B27" s="5">
        <v>3148</v>
      </c>
      <c r="C27" s="5">
        <v>27</v>
      </c>
      <c r="D27" s="5">
        <v>169</v>
      </c>
      <c r="E27" s="5">
        <v>259</v>
      </c>
      <c r="F27" s="5">
        <v>0</v>
      </c>
      <c r="G27" s="5">
        <v>743</v>
      </c>
      <c r="H27" s="5">
        <v>0</v>
      </c>
      <c r="I27" s="5">
        <v>216</v>
      </c>
      <c r="J27" s="5">
        <v>1694</v>
      </c>
      <c r="K27" s="5">
        <v>2425</v>
      </c>
      <c r="L27" s="5">
        <v>4</v>
      </c>
      <c r="M27" s="5">
        <v>1418</v>
      </c>
      <c r="N27" s="5">
        <v>201</v>
      </c>
      <c r="O27" s="5">
        <v>1249</v>
      </c>
      <c r="P27" s="5">
        <v>63</v>
      </c>
      <c r="Q27" s="5">
        <v>134960</v>
      </c>
      <c r="R27" s="5">
        <v>306</v>
      </c>
      <c r="S27" s="5">
        <v>322</v>
      </c>
      <c r="T27" s="5">
        <v>0</v>
      </c>
      <c r="U27" s="5">
        <v>392</v>
      </c>
      <c r="V27" s="5">
        <v>35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67</v>
      </c>
      <c r="B28" s="5">
        <v>6453</v>
      </c>
      <c r="C28" s="5">
        <v>17</v>
      </c>
      <c r="D28" s="5">
        <v>131</v>
      </c>
      <c r="E28" s="5">
        <v>1118</v>
      </c>
      <c r="F28" s="5">
        <v>0</v>
      </c>
      <c r="G28" s="5">
        <v>47</v>
      </c>
      <c r="H28" s="5">
        <v>0</v>
      </c>
      <c r="I28" s="5">
        <v>0</v>
      </c>
      <c r="J28" s="5">
        <v>1443</v>
      </c>
      <c r="K28" s="5">
        <v>398</v>
      </c>
      <c r="L28" s="5">
        <v>0</v>
      </c>
      <c r="M28" s="5">
        <v>500</v>
      </c>
      <c r="N28" s="5">
        <v>0</v>
      </c>
      <c r="O28" s="5">
        <v>0</v>
      </c>
      <c r="P28" s="5">
        <v>597</v>
      </c>
      <c r="Q28" s="5">
        <v>1690</v>
      </c>
      <c r="R28" s="5">
        <v>1</v>
      </c>
      <c r="S28" s="5">
        <v>0</v>
      </c>
      <c r="T28" s="5">
        <v>0</v>
      </c>
      <c r="U28" s="5">
        <v>1943</v>
      </c>
      <c r="V28" s="5"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17</v>
      </c>
      <c r="B29" s="5">
        <v>1047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68</v>
      </c>
      <c r="B30" s="5">
        <v>3277</v>
      </c>
      <c r="C30" s="5">
        <v>0</v>
      </c>
      <c r="D30" s="5">
        <v>59</v>
      </c>
      <c r="E30" s="5">
        <v>0</v>
      </c>
      <c r="F30" s="5">
        <v>0</v>
      </c>
      <c r="G30" s="5">
        <v>0</v>
      </c>
      <c r="H30" s="5">
        <v>70495</v>
      </c>
      <c r="I30" s="5">
        <v>133</v>
      </c>
      <c r="J30" s="5">
        <v>0</v>
      </c>
      <c r="K30" s="5">
        <v>15838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5827</v>
      </c>
      <c r="R30" s="5">
        <v>1660</v>
      </c>
      <c r="S30" s="5">
        <v>0</v>
      </c>
      <c r="T30" s="5">
        <v>0</v>
      </c>
      <c r="U30" s="5">
        <v>3</v>
      </c>
      <c r="V30" s="5">
        <v>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18</v>
      </c>
      <c r="B31" s="5">
        <v>4008</v>
      </c>
      <c r="C31" s="5">
        <v>91</v>
      </c>
      <c r="D31" s="5">
        <v>503</v>
      </c>
      <c r="E31" s="5">
        <v>1466</v>
      </c>
      <c r="F31" s="5">
        <v>252</v>
      </c>
      <c r="G31" s="5">
        <v>2383</v>
      </c>
      <c r="H31" s="5">
        <v>856</v>
      </c>
      <c r="I31" s="5">
        <v>311</v>
      </c>
      <c r="J31" s="5">
        <v>3410</v>
      </c>
      <c r="K31" s="5">
        <v>5165</v>
      </c>
      <c r="L31" s="5">
        <v>172</v>
      </c>
      <c r="M31" s="5">
        <v>2566</v>
      </c>
      <c r="N31" s="5">
        <v>44</v>
      </c>
      <c r="O31" s="5">
        <v>21735</v>
      </c>
      <c r="P31" s="5">
        <v>1298</v>
      </c>
      <c r="Q31" s="5">
        <v>10858</v>
      </c>
      <c r="R31" s="5">
        <v>113</v>
      </c>
      <c r="S31" s="5">
        <v>677</v>
      </c>
      <c r="T31" s="5">
        <v>1394</v>
      </c>
      <c r="U31" s="5">
        <v>680</v>
      </c>
      <c r="V31" s="5">
        <v>336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20</v>
      </c>
      <c r="B33" s="5">
        <v>897</v>
      </c>
      <c r="C33" s="5">
        <v>7</v>
      </c>
      <c r="D33" s="5">
        <v>47</v>
      </c>
      <c r="E33" s="5">
        <v>733</v>
      </c>
      <c r="F33" s="5">
        <v>0</v>
      </c>
      <c r="G33" s="5">
        <v>310</v>
      </c>
      <c r="H33" s="5">
        <v>62</v>
      </c>
      <c r="I33" s="5">
        <v>0</v>
      </c>
      <c r="J33" s="5">
        <v>5841</v>
      </c>
      <c r="K33" s="5">
        <v>1241</v>
      </c>
      <c r="L33" s="5">
        <v>2</v>
      </c>
      <c r="M33" s="5">
        <v>508</v>
      </c>
      <c r="N33" s="5">
        <v>0</v>
      </c>
      <c r="O33" s="5">
        <v>88</v>
      </c>
      <c r="P33" s="5">
        <v>374</v>
      </c>
      <c r="Q33" s="5">
        <v>3600</v>
      </c>
      <c r="R33" s="5">
        <v>198</v>
      </c>
      <c r="S33" s="5">
        <v>0</v>
      </c>
      <c r="T33" s="5">
        <v>47</v>
      </c>
      <c r="U33" s="5">
        <v>540</v>
      </c>
      <c r="V33" s="5">
        <v>12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22</v>
      </c>
      <c r="B35" s="27">
        <v>702919</v>
      </c>
      <c r="C35" s="27">
        <v>8280</v>
      </c>
      <c r="D35" s="27">
        <v>20160</v>
      </c>
      <c r="E35" s="27">
        <v>69574</v>
      </c>
      <c r="F35" s="27">
        <v>492</v>
      </c>
      <c r="G35" s="27">
        <v>53497</v>
      </c>
      <c r="H35" s="27">
        <v>71414</v>
      </c>
      <c r="I35" s="27">
        <v>664989</v>
      </c>
      <c r="J35" s="27">
        <v>536842</v>
      </c>
      <c r="K35" s="27">
        <v>398638</v>
      </c>
      <c r="L35" s="27">
        <v>653</v>
      </c>
      <c r="M35" s="27">
        <v>106467</v>
      </c>
      <c r="N35" s="27">
        <v>3646</v>
      </c>
      <c r="O35" s="27">
        <v>98656</v>
      </c>
      <c r="P35" s="27">
        <v>162943</v>
      </c>
      <c r="Q35" s="27">
        <v>605893</v>
      </c>
      <c r="R35" s="27">
        <v>37013</v>
      </c>
      <c r="S35" s="27">
        <v>12280</v>
      </c>
      <c r="T35" s="27">
        <v>1631</v>
      </c>
      <c r="U35" s="27">
        <v>112308</v>
      </c>
      <c r="V35" s="27">
        <v>2960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23</v>
      </c>
      <c r="B36" s="5">
        <v>14787</v>
      </c>
      <c r="C36" s="5">
        <v>1750</v>
      </c>
      <c r="D36" s="5">
        <v>1309</v>
      </c>
      <c r="E36" s="5">
        <v>8575</v>
      </c>
      <c r="F36" s="5">
        <v>300</v>
      </c>
      <c r="G36" s="5">
        <v>2532</v>
      </c>
      <c r="H36" s="5">
        <v>4019</v>
      </c>
      <c r="I36" s="5">
        <v>14565</v>
      </c>
      <c r="J36" s="5">
        <v>3522</v>
      </c>
      <c r="K36" s="5">
        <v>2415</v>
      </c>
      <c r="L36" s="5">
        <v>375</v>
      </c>
      <c r="M36" s="5">
        <v>3809</v>
      </c>
      <c r="N36" s="5">
        <v>1597</v>
      </c>
      <c r="O36" s="5">
        <v>6039</v>
      </c>
      <c r="P36" s="5">
        <v>7313</v>
      </c>
      <c r="Q36" s="5">
        <v>31672</v>
      </c>
      <c r="R36" s="5">
        <v>4000</v>
      </c>
      <c r="S36" s="5">
        <v>1332</v>
      </c>
      <c r="T36" s="5">
        <v>2301</v>
      </c>
      <c r="U36" s="5">
        <v>1378</v>
      </c>
      <c r="V36" s="5">
        <v>1400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24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176</v>
      </c>
      <c r="H37" s="5">
        <v>0</v>
      </c>
      <c r="I37" s="5">
        <v>0</v>
      </c>
      <c r="J37" s="5">
        <v>451</v>
      </c>
      <c r="K37" s="5">
        <v>5798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25</v>
      </c>
      <c r="B38" s="5">
        <v>36214</v>
      </c>
      <c r="C38" s="5">
        <v>202</v>
      </c>
      <c r="D38" s="5">
        <v>1223</v>
      </c>
      <c r="E38" s="5">
        <v>9403</v>
      </c>
      <c r="F38" s="5">
        <v>15</v>
      </c>
      <c r="G38" s="5">
        <v>3275</v>
      </c>
      <c r="H38" s="5">
        <v>5282</v>
      </c>
      <c r="I38" s="5">
        <v>7635</v>
      </c>
      <c r="J38" s="5">
        <v>31439</v>
      </c>
      <c r="K38" s="5">
        <v>24783</v>
      </c>
      <c r="L38" s="5">
        <v>314</v>
      </c>
      <c r="M38" s="5">
        <v>10274</v>
      </c>
      <c r="N38" s="5">
        <v>49</v>
      </c>
      <c r="O38" s="5">
        <v>2582</v>
      </c>
      <c r="P38" s="5">
        <v>1009</v>
      </c>
      <c r="Q38" s="5">
        <v>18030</v>
      </c>
      <c r="R38" s="5">
        <v>2935</v>
      </c>
      <c r="S38" s="5">
        <v>721</v>
      </c>
      <c r="T38" s="5">
        <v>52</v>
      </c>
      <c r="U38" s="5">
        <v>718</v>
      </c>
      <c r="V38" s="5">
        <v>22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26</v>
      </c>
      <c r="B39" s="5">
        <v>667</v>
      </c>
      <c r="C39" s="5">
        <v>0</v>
      </c>
      <c r="D39" s="5">
        <v>58</v>
      </c>
      <c r="E39" s="5">
        <v>577</v>
      </c>
      <c r="F39" s="5">
        <v>0</v>
      </c>
      <c r="G39" s="5">
        <v>3168</v>
      </c>
      <c r="H39" s="5">
        <v>0</v>
      </c>
      <c r="I39" s="5">
        <v>0</v>
      </c>
      <c r="J39" s="5">
        <v>1254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346</v>
      </c>
      <c r="R39" s="5">
        <v>3</v>
      </c>
      <c r="S39" s="5">
        <v>0</v>
      </c>
      <c r="T39" s="5">
        <v>-2</v>
      </c>
      <c r="U39" s="5">
        <v>301</v>
      </c>
      <c r="V39" s="5">
        <v>0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27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1502</v>
      </c>
      <c r="H41" s="5">
        <v>1192</v>
      </c>
      <c r="I41" s="5">
        <v>13474</v>
      </c>
      <c r="J41" s="5">
        <v>0</v>
      </c>
      <c r="K41" s="5">
        <v>6159</v>
      </c>
      <c r="L41" s="5">
        <v>-54</v>
      </c>
      <c r="M41" s="5">
        <v>0</v>
      </c>
      <c r="N41" s="5">
        <v>0</v>
      </c>
      <c r="O41" s="5">
        <v>2380</v>
      </c>
      <c r="P41" s="5">
        <v>3713</v>
      </c>
      <c r="Q41" s="5">
        <v>0</v>
      </c>
      <c r="R41" s="5">
        <v>13</v>
      </c>
      <c r="S41" s="5">
        <v>0</v>
      </c>
      <c r="T41" s="5">
        <v>0</v>
      </c>
      <c r="U41" s="5">
        <v>3250</v>
      </c>
      <c r="V41" s="5">
        <v>-545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31</v>
      </c>
      <c r="B44" s="5">
        <v>-47</v>
      </c>
      <c r="C44" s="5">
        <v>0</v>
      </c>
      <c r="D44" s="5">
        <v>-20</v>
      </c>
      <c r="E44" s="5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32</v>
      </c>
      <c r="B45" s="5">
        <v>21124</v>
      </c>
      <c r="C45" s="5">
        <v>408</v>
      </c>
      <c r="D45" s="5">
        <v>689</v>
      </c>
      <c r="E45" s="5">
        <v>3848</v>
      </c>
      <c r="F45" s="5">
        <v>-77</v>
      </c>
      <c r="G45" s="5">
        <v>1519</v>
      </c>
      <c r="H45" s="5">
        <v>1407</v>
      </c>
      <c r="I45" s="5">
        <v>30489</v>
      </c>
      <c r="J45" s="5">
        <v>24068</v>
      </c>
      <c r="K45" s="5">
        <v>13160</v>
      </c>
      <c r="L45" s="5">
        <v>40</v>
      </c>
      <c r="M45" s="5">
        <v>3018</v>
      </c>
      <c r="N45" s="5">
        <v>79</v>
      </c>
      <c r="O45" s="5">
        <v>2948</v>
      </c>
      <c r="P45" s="5">
        <v>3955</v>
      </c>
      <c r="Q45" s="5">
        <v>17166</v>
      </c>
      <c r="R45" s="5">
        <v>183</v>
      </c>
      <c r="S45" s="5">
        <v>819</v>
      </c>
      <c r="T45" s="5">
        <v>-479</v>
      </c>
      <c r="U45" s="5">
        <v>2473</v>
      </c>
      <c r="V45" s="5">
        <v>893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33</v>
      </c>
      <c r="B46" s="23">
        <v>72773</v>
      </c>
      <c r="C46" s="23">
        <v>2360</v>
      </c>
      <c r="D46" s="23">
        <v>3341</v>
      </c>
      <c r="E46" s="23">
        <v>23205</v>
      </c>
      <c r="F46" s="23">
        <v>237</v>
      </c>
      <c r="G46" s="23">
        <v>12171</v>
      </c>
      <c r="H46" s="23">
        <v>11900</v>
      </c>
      <c r="I46" s="23">
        <v>66162</v>
      </c>
      <c r="J46" s="23">
        <v>60733</v>
      </c>
      <c r="K46" s="23">
        <v>52314</v>
      </c>
      <c r="L46" s="23">
        <v>674</v>
      </c>
      <c r="M46" s="23">
        <v>17102</v>
      </c>
      <c r="N46" s="23">
        <v>1724</v>
      </c>
      <c r="O46" s="23">
        <v>13949</v>
      </c>
      <c r="P46" s="23">
        <v>15989</v>
      </c>
      <c r="Q46" s="23">
        <v>67213</v>
      </c>
      <c r="R46" s="23">
        <v>7135</v>
      </c>
      <c r="S46" s="23">
        <v>2873</v>
      </c>
      <c r="T46" s="23">
        <v>1872</v>
      </c>
      <c r="U46" s="23">
        <v>8120</v>
      </c>
      <c r="V46" s="23">
        <v>1769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34</v>
      </c>
      <c r="B47" s="25">
        <v>775692</v>
      </c>
      <c r="C47" s="25">
        <v>10639</v>
      </c>
      <c r="D47" s="25">
        <v>23501</v>
      </c>
      <c r="E47" s="25">
        <v>92780</v>
      </c>
      <c r="F47" s="25">
        <v>730</v>
      </c>
      <c r="G47" s="25">
        <v>65669</v>
      </c>
      <c r="H47" s="25">
        <v>83314</v>
      </c>
      <c r="I47" s="25">
        <v>731151</v>
      </c>
      <c r="J47" s="25">
        <v>597575</v>
      </c>
      <c r="K47" s="25">
        <v>450952</v>
      </c>
      <c r="L47" s="25">
        <v>1327</v>
      </c>
      <c r="M47" s="25">
        <v>123570</v>
      </c>
      <c r="N47" s="25">
        <v>5370</v>
      </c>
      <c r="O47" s="25">
        <v>112605</v>
      </c>
      <c r="P47" s="25">
        <v>178932</v>
      </c>
      <c r="Q47" s="25">
        <v>673106</v>
      </c>
      <c r="R47" s="25">
        <v>44147</v>
      </c>
      <c r="S47" s="25">
        <v>15153</v>
      </c>
      <c r="T47" s="25">
        <v>3503</v>
      </c>
      <c r="U47" s="25">
        <v>120428</v>
      </c>
      <c r="V47" s="25">
        <v>4729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.7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" x14ac:dyDescent="0.2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" x14ac:dyDescent="0.2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" x14ac:dyDescent="0.2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" x14ac:dyDescent="0.2">
      <c r="A101" s="4" t="s">
        <v>56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" x14ac:dyDescent="0.2">
      <c r="A103" s="20" t="s">
        <v>64</v>
      </c>
      <c r="B103" s="16" t="s">
        <v>65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12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57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58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59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60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61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62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63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.7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">
      <c r="K115"/>
      <c r="L115"/>
      <c r="M115"/>
      <c r="N115"/>
      <c r="O115"/>
      <c r="P115"/>
      <c r="Q115"/>
      <c r="R115"/>
    </row>
    <row r="116" spans="1:170" ht="15" x14ac:dyDescent="0.2">
      <c r="K116"/>
      <c r="L116"/>
      <c r="M116"/>
      <c r="N116"/>
      <c r="O116"/>
      <c r="P116"/>
      <c r="Q116"/>
      <c r="R116"/>
    </row>
    <row r="117" spans="1:170" ht="15" x14ac:dyDescent="0.2">
      <c r="K117"/>
      <c r="L117"/>
      <c r="M117"/>
      <c r="N117"/>
      <c r="O117"/>
      <c r="P117"/>
      <c r="Q117"/>
      <c r="R117"/>
    </row>
    <row r="118" spans="1:170" ht="15" x14ac:dyDescent="0.2">
      <c r="K118"/>
      <c r="L118"/>
      <c r="M118"/>
      <c r="N118"/>
      <c r="O118"/>
      <c r="P118"/>
      <c r="Q118"/>
      <c r="R118"/>
    </row>
    <row r="119" spans="1:170" ht="15" x14ac:dyDescent="0.2">
      <c r="K119"/>
      <c r="L119"/>
      <c r="M119"/>
      <c r="N119"/>
      <c r="O119"/>
      <c r="P119"/>
      <c r="Q119"/>
      <c r="R119"/>
    </row>
    <row r="120" spans="1:170" ht="15" x14ac:dyDescent="0.2">
      <c r="K120"/>
      <c r="L120"/>
      <c r="M120"/>
      <c r="N120"/>
      <c r="O120"/>
      <c r="P120"/>
      <c r="Q120"/>
      <c r="R120"/>
    </row>
    <row r="121" spans="1:170" ht="15" x14ac:dyDescent="0.2">
      <c r="K121"/>
      <c r="L121"/>
      <c r="M121"/>
      <c r="N121"/>
      <c r="O121"/>
      <c r="P121"/>
      <c r="Q121"/>
      <c r="R121"/>
    </row>
    <row r="122" spans="1:170" ht="15" x14ac:dyDescent="0.2">
      <c r="K122"/>
      <c r="L122"/>
      <c r="M122"/>
      <c r="N122"/>
      <c r="O122"/>
      <c r="P122"/>
      <c r="Q122"/>
      <c r="R122"/>
    </row>
    <row r="123" spans="1:170" ht="15" x14ac:dyDescent="0.2">
      <c r="K123"/>
      <c r="L123"/>
      <c r="M123"/>
      <c r="N123"/>
      <c r="O123"/>
      <c r="P123"/>
      <c r="Q123"/>
      <c r="R123"/>
    </row>
    <row r="124" spans="1:170" ht="15" x14ac:dyDescent="0.2">
      <c r="K124"/>
      <c r="L124"/>
      <c r="M124"/>
      <c r="N124"/>
      <c r="O124"/>
      <c r="P124"/>
      <c r="Q124"/>
      <c r="R124"/>
    </row>
    <row r="125" spans="1:170" ht="15" x14ac:dyDescent="0.2">
      <c r="K125"/>
      <c r="L125"/>
      <c r="M125"/>
      <c r="N125"/>
      <c r="O125"/>
      <c r="P125"/>
      <c r="Q125"/>
      <c r="R125"/>
    </row>
    <row r="126" spans="1:170" ht="15" x14ac:dyDescent="0.2">
      <c r="K126"/>
      <c r="L126"/>
      <c r="M126"/>
      <c r="N126"/>
      <c r="O126"/>
      <c r="P126"/>
      <c r="Q126"/>
      <c r="R126"/>
    </row>
    <row r="127" spans="1:170" ht="15" x14ac:dyDescent="0.2">
      <c r="K127"/>
      <c r="L127"/>
      <c r="M127"/>
      <c r="N127"/>
      <c r="O127"/>
      <c r="P127"/>
      <c r="Q127"/>
      <c r="R127"/>
    </row>
    <row r="128" spans="1:170" ht="15" x14ac:dyDescent="0.2">
      <c r="K128"/>
      <c r="L128"/>
      <c r="M128"/>
      <c r="N128"/>
      <c r="O128"/>
      <c r="P128"/>
      <c r="Q128"/>
      <c r="R128"/>
    </row>
    <row r="129" spans="11:18" ht="15" x14ac:dyDescent="0.2">
      <c r="K129"/>
      <c r="L129"/>
      <c r="M129"/>
      <c r="N129"/>
      <c r="O129"/>
      <c r="P129"/>
      <c r="Q129"/>
      <c r="R129"/>
    </row>
    <row r="130" spans="11:18" ht="15" x14ac:dyDescent="0.2">
      <c r="K130"/>
      <c r="L130"/>
      <c r="M130"/>
      <c r="N130"/>
      <c r="O130"/>
      <c r="P130"/>
      <c r="Q130"/>
      <c r="R130"/>
    </row>
    <row r="131" spans="11:18" ht="15" x14ac:dyDescent="0.2">
      <c r="K131"/>
      <c r="L131"/>
      <c r="M131"/>
      <c r="N131"/>
      <c r="O131"/>
      <c r="P131"/>
      <c r="Q131"/>
      <c r="R131"/>
    </row>
    <row r="132" spans="11:18" ht="15" x14ac:dyDescent="0.2">
      <c r="K132"/>
      <c r="L132"/>
      <c r="M132"/>
      <c r="N132"/>
      <c r="O132"/>
      <c r="P132"/>
      <c r="Q132"/>
      <c r="R132"/>
    </row>
    <row r="133" spans="11:18" ht="15" x14ac:dyDescent="0.2">
      <c r="K133"/>
      <c r="L133"/>
      <c r="M133"/>
      <c r="N133"/>
      <c r="O133"/>
      <c r="P133"/>
      <c r="Q133"/>
      <c r="R133"/>
    </row>
    <row r="134" spans="11:18" ht="15" x14ac:dyDescent="0.2">
      <c r="K134"/>
      <c r="L134"/>
      <c r="M134"/>
      <c r="N134"/>
      <c r="O134"/>
      <c r="P134"/>
      <c r="Q134"/>
      <c r="R134"/>
    </row>
    <row r="135" spans="11:18" ht="15" x14ac:dyDescent="0.2">
      <c r="K135"/>
      <c r="L135"/>
      <c r="M135"/>
      <c r="N135"/>
      <c r="O135"/>
      <c r="P135"/>
      <c r="Q135"/>
      <c r="R135"/>
    </row>
    <row r="136" spans="11:18" ht="15" x14ac:dyDescent="0.2">
      <c r="K136"/>
      <c r="L136"/>
      <c r="M136"/>
      <c r="N136"/>
      <c r="O136"/>
      <c r="P136"/>
      <c r="Q136"/>
      <c r="R136"/>
    </row>
    <row r="137" spans="11:18" ht="15" x14ac:dyDescent="0.2">
      <c r="K137"/>
      <c r="L137"/>
      <c r="M137"/>
      <c r="N137"/>
      <c r="O137"/>
      <c r="P137"/>
      <c r="Q137"/>
      <c r="R137"/>
    </row>
    <row r="138" spans="11:18" ht="15" x14ac:dyDescent="0.2">
      <c r="K138"/>
      <c r="L138"/>
      <c r="M138"/>
      <c r="N138"/>
      <c r="O138"/>
      <c r="P138"/>
      <c r="Q138"/>
      <c r="R138"/>
    </row>
    <row r="139" spans="11:18" ht="15" x14ac:dyDescent="0.2">
      <c r="K139"/>
      <c r="L139"/>
      <c r="M139"/>
      <c r="N139"/>
      <c r="O139"/>
      <c r="P139"/>
      <c r="Q139"/>
      <c r="R139"/>
    </row>
    <row r="140" spans="11:18" ht="15" x14ac:dyDescent="0.2">
      <c r="K140"/>
      <c r="L140"/>
      <c r="M140"/>
      <c r="N140"/>
      <c r="O140"/>
      <c r="P140"/>
      <c r="Q140"/>
      <c r="R140"/>
    </row>
    <row r="141" spans="11:18" ht="15" x14ac:dyDescent="0.2">
      <c r="K141"/>
      <c r="L141"/>
      <c r="M141"/>
      <c r="N141"/>
      <c r="O141"/>
      <c r="P141"/>
      <c r="Q141"/>
      <c r="R141"/>
    </row>
    <row r="142" spans="11:18" ht="15" x14ac:dyDescent="0.2">
      <c r="K142"/>
      <c r="L142"/>
      <c r="M142"/>
      <c r="N142"/>
      <c r="O142"/>
      <c r="P142"/>
      <c r="Q142"/>
      <c r="R142"/>
    </row>
    <row r="143" spans="11:18" ht="15" x14ac:dyDescent="0.2">
      <c r="K143"/>
      <c r="L143"/>
      <c r="M143"/>
      <c r="N143"/>
      <c r="O143"/>
      <c r="P143"/>
      <c r="Q143"/>
      <c r="R143"/>
    </row>
    <row r="144" spans="11:18" ht="15" x14ac:dyDescent="0.2">
      <c r="K144"/>
      <c r="L144"/>
      <c r="M144"/>
      <c r="N144"/>
      <c r="O144"/>
      <c r="P144"/>
      <c r="Q144"/>
      <c r="R144"/>
    </row>
    <row r="145" spans="11:18" ht="15" x14ac:dyDescent="0.2">
      <c r="K145"/>
      <c r="L145"/>
      <c r="M145"/>
      <c r="N145"/>
      <c r="O145"/>
      <c r="P145"/>
      <c r="Q145"/>
      <c r="R145"/>
    </row>
    <row r="146" spans="11:18" ht="15" x14ac:dyDescent="0.2">
      <c r="K146"/>
      <c r="L146"/>
      <c r="M146"/>
      <c r="N146"/>
      <c r="O146"/>
      <c r="P146"/>
      <c r="Q146"/>
      <c r="R146"/>
    </row>
    <row r="147" spans="11:18" ht="15" x14ac:dyDescent="0.2">
      <c r="K147"/>
      <c r="L147"/>
      <c r="M147"/>
      <c r="N147"/>
      <c r="O147"/>
      <c r="P147"/>
      <c r="Q147"/>
      <c r="R147"/>
    </row>
    <row r="148" spans="11:18" ht="15" x14ac:dyDescent="0.2">
      <c r="K148"/>
      <c r="L148"/>
      <c r="M148"/>
      <c r="N148"/>
      <c r="O148"/>
      <c r="P148"/>
      <c r="Q148"/>
      <c r="R148"/>
    </row>
    <row r="149" spans="11:18" ht="15" x14ac:dyDescent="0.2">
      <c r="K149"/>
      <c r="L149"/>
      <c r="M149"/>
      <c r="N149"/>
      <c r="O149"/>
      <c r="P149"/>
      <c r="Q149"/>
      <c r="R149"/>
    </row>
    <row r="150" spans="11:18" ht="15" x14ac:dyDescent="0.2">
      <c r="K150"/>
      <c r="L150"/>
      <c r="M150"/>
      <c r="N150"/>
      <c r="O150"/>
      <c r="P150"/>
      <c r="Q150"/>
      <c r="R150"/>
    </row>
    <row r="151" spans="11:18" ht="15.75" thickBot="1" x14ac:dyDescent="0.25">
      <c r="K151"/>
      <c r="L151"/>
      <c r="M151"/>
      <c r="N151"/>
      <c r="O151"/>
      <c r="P151"/>
      <c r="Q151"/>
      <c r="R151"/>
    </row>
    <row r="152" spans="11:18" ht="15.75" thickTop="1" x14ac:dyDescent="0.2">
      <c r="K152"/>
      <c r="L152"/>
      <c r="M152"/>
      <c r="N152"/>
      <c r="O152"/>
      <c r="P152"/>
      <c r="Q152"/>
      <c r="R152"/>
    </row>
    <row r="153" spans="11:18" ht="15" x14ac:dyDescent="0.2">
      <c r="K153"/>
      <c r="L153"/>
      <c r="M153"/>
      <c r="N153"/>
      <c r="O153"/>
      <c r="P153"/>
      <c r="Q153"/>
      <c r="R153"/>
    </row>
    <row r="154" spans="11:18" ht="15" x14ac:dyDescent="0.2">
      <c r="K154"/>
      <c r="L154"/>
      <c r="M154"/>
      <c r="N154"/>
      <c r="O154"/>
      <c r="P154"/>
      <c r="Q154"/>
      <c r="R154"/>
    </row>
    <row r="155" spans="11:18" ht="15" x14ac:dyDescent="0.2">
      <c r="K155"/>
      <c r="L155"/>
      <c r="M155"/>
      <c r="N155"/>
      <c r="O155"/>
      <c r="P155"/>
      <c r="Q155"/>
      <c r="R155"/>
    </row>
    <row r="156" spans="11:18" ht="15.75" thickBot="1" x14ac:dyDescent="0.25">
      <c r="K156"/>
      <c r="L156"/>
      <c r="M156"/>
      <c r="N156"/>
      <c r="O156"/>
      <c r="P156"/>
      <c r="Q156"/>
      <c r="R156"/>
    </row>
    <row r="157" spans="11:18" ht="15.75" thickTop="1" x14ac:dyDescent="0.2">
      <c r="K157"/>
      <c r="L157"/>
      <c r="M157"/>
      <c r="N157"/>
      <c r="O157"/>
      <c r="P157"/>
      <c r="Q157"/>
      <c r="R157"/>
    </row>
    <row r="158" spans="11:18" ht="15" x14ac:dyDescent="0.2">
      <c r="K158"/>
      <c r="L158"/>
      <c r="M158"/>
      <c r="N158"/>
      <c r="O158"/>
      <c r="P158"/>
      <c r="Q158"/>
      <c r="R158"/>
    </row>
    <row r="159" spans="11:18" ht="15" x14ac:dyDescent="0.2">
      <c r="K159"/>
      <c r="L159"/>
      <c r="M159"/>
      <c r="N159"/>
      <c r="O159"/>
      <c r="P159"/>
      <c r="Q159"/>
      <c r="R159"/>
    </row>
    <row r="160" spans="11:18" ht="15" x14ac:dyDescent="0.2">
      <c r="K160"/>
      <c r="L160"/>
      <c r="M160"/>
      <c r="N160"/>
      <c r="O160"/>
      <c r="P160"/>
      <c r="Q160"/>
      <c r="R160"/>
    </row>
    <row r="161" spans="11:18" ht="15" x14ac:dyDescent="0.2">
      <c r="K161"/>
      <c r="L161"/>
      <c r="M161"/>
      <c r="N161"/>
      <c r="O161"/>
      <c r="P161"/>
      <c r="Q161"/>
      <c r="R161"/>
    </row>
    <row r="162" spans="11:18" ht="15" x14ac:dyDescent="0.2">
      <c r="K162"/>
      <c r="L162"/>
      <c r="M162"/>
      <c r="N162"/>
      <c r="O162"/>
      <c r="P162"/>
      <c r="Q162"/>
      <c r="R162"/>
    </row>
    <row r="163" spans="11:18" ht="15" x14ac:dyDescent="0.2">
      <c r="K163"/>
      <c r="L163"/>
      <c r="M163"/>
      <c r="N163"/>
      <c r="O163"/>
      <c r="P163"/>
      <c r="Q163"/>
      <c r="R163"/>
    </row>
    <row r="164" spans="11:18" ht="15" x14ac:dyDescent="0.2">
      <c r="K164"/>
      <c r="L164"/>
      <c r="M164"/>
      <c r="N164"/>
      <c r="O164"/>
      <c r="P164"/>
      <c r="Q164"/>
      <c r="R164"/>
    </row>
    <row r="165" spans="11:18" ht="15" x14ac:dyDescent="0.2">
      <c r="K165"/>
      <c r="L165"/>
      <c r="M165"/>
      <c r="N165"/>
      <c r="O165"/>
      <c r="P165"/>
      <c r="Q165"/>
      <c r="R165"/>
    </row>
    <row r="166" spans="11:18" ht="15" x14ac:dyDescent="0.2">
      <c r="K166"/>
      <c r="L166"/>
      <c r="M166"/>
      <c r="N166"/>
      <c r="O166"/>
      <c r="P166"/>
      <c r="Q166"/>
      <c r="R166"/>
    </row>
    <row r="167" spans="11:18" ht="15" x14ac:dyDescent="0.2">
      <c r="K167"/>
      <c r="L167"/>
      <c r="M167"/>
      <c r="N167"/>
      <c r="O167"/>
      <c r="P167"/>
      <c r="Q167"/>
      <c r="R167"/>
    </row>
    <row r="168" spans="11:18" ht="15" x14ac:dyDescent="0.2">
      <c r="K168"/>
      <c r="L168"/>
      <c r="M168"/>
      <c r="N168"/>
      <c r="O168"/>
      <c r="P168"/>
      <c r="Q168"/>
      <c r="R168"/>
    </row>
    <row r="169" spans="11:18" ht="15" x14ac:dyDescent="0.2">
      <c r="K169"/>
      <c r="L169"/>
      <c r="M169"/>
      <c r="N169"/>
      <c r="O169"/>
      <c r="P169"/>
      <c r="Q169"/>
      <c r="R169"/>
    </row>
    <row r="170" spans="11:18" ht="15" x14ac:dyDescent="0.2">
      <c r="K170"/>
      <c r="L170"/>
      <c r="M170"/>
      <c r="N170"/>
      <c r="O170"/>
      <c r="P170"/>
      <c r="Q170"/>
      <c r="R170"/>
    </row>
    <row r="171" spans="11:18" ht="15" x14ac:dyDescent="0.2">
      <c r="K171"/>
      <c r="L171"/>
      <c r="M171"/>
      <c r="N171"/>
      <c r="O171"/>
      <c r="P171"/>
      <c r="Q171"/>
      <c r="R171"/>
    </row>
    <row r="172" spans="11:18" ht="15" x14ac:dyDescent="0.2">
      <c r="K172"/>
      <c r="L172"/>
      <c r="M172"/>
      <c r="N172"/>
      <c r="O172"/>
      <c r="P172"/>
      <c r="Q172"/>
      <c r="R172"/>
    </row>
    <row r="173" spans="11:18" ht="15" x14ac:dyDescent="0.2">
      <c r="K173"/>
      <c r="L173"/>
      <c r="M173"/>
      <c r="N173"/>
      <c r="O173"/>
      <c r="P173"/>
      <c r="Q173"/>
      <c r="R173"/>
    </row>
    <row r="174" spans="11:18" ht="15" x14ac:dyDescent="0.2">
      <c r="K174"/>
      <c r="L174"/>
      <c r="M174"/>
      <c r="N174"/>
      <c r="O174"/>
      <c r="P174"/>
      <c r="Q174"/>
      <c r="R174"/>
    </row>
    <row r="175" spans="11:18" ht="15" x14ac:dyDescent="0.2">
      <c r="K175"/>
      <c r="L175"/>
      <c r="M175"/>
      <c r="N175"/>
      <c r="O175"/>
      <c r="P175"/>
      <c r="Q175"/>
      <c r="R175"/>
    </row>
    <row r="176" spans="11:18" ht="15" x14ac:dyDescent="0.2">
      <c r="K176"/>
      <c r="L176"/>
      <c r="M176"/>
      <c r="N176"/>
      <c r="O176"/>
      <c r="P176"/>
      <c r="Q176"/>
      <c r="R176"/>
    </row>
    <row r="177" spans="11:18" ht="15" x14ac:dyDescent="0.2">
      <c r="K177"/>
      <c r="L177"/>
      <c r="M177"/>
      <c r="N177"/>
      <c r="O177"/>
      <c r="P177"/>
      <c r="Q177"/>
      <c r="R177"/>
    </row>
    <row r="178" spans="11:18" ht="15" x14ac:dyDescent="0.2">
      <c r="K178"/>
      <c r="L178"/>
      <c r="M178"/>
      <c r="N178"/>
      <c r="O178"/>
      <c r="P178"/>
      <c r="Q178"/>
      <c r="R178"/>
    </row>
    <row r="179" spans="11:18" ht="15" x14ac:dyDescent="0.2">
      <c r="K179"/>
      <c r="L179"/>
      <c r="M179"/>
      <c r="N179"/>
      <c r="O179"/>
      <c r="P179"/>
      <c r="Q179"/>
      <c r="R179"/>
    </row>
    <row r="180" spans="11:18" ht="15" x14ac:dyDescent="0.2">
      <c r="K180"/>
      <c r="L180"/>
      <c r="M180"/>
      <c r="N180"/>
      <c r="O180"/>
      <c r="P180"/>
      <c r="Q180"/>
      <c r="R180"/>
    </row>
    <row r="181" spans="11:18" ht="15" x14ac:dyDescent="0.2">
      <c r="K181"/>
      <c r="L181"/>
      <c r="M181"/>
      <c r="N181"/>
      <c r="O181"/>
      <c r="P181"/>
      <c r="Q181"/>
      <c r="R181"/>
    </row>
    <row r="182" spans="11:18" ht="15" x14ac:dyDescent="0.2">
      <c r="K182"/>
      <c r="L182"/>
      <c r="M182"/>
      <c r="N182"/>
      <c r="O182"/>
      <c r="P182"/>
      <c r="Q182"/>
      <c r="R182"/>
    </row>
    <row r="183" spans="11:18" ht="15" x14ac:dyDescent="0.2">
      <c r="K183"/>
      <c r="L183"/>
      <c r="M183"/>
      <c r="N183"/>
      <c r="O183"/>
      <c r="P183"/>
      <c r="Q183"/>
      <c r="R183"/>
    </row>
    <row r="184" spans="11:18" ht="15" x14ac:dyDescent="0.2">
      <c r="K184"/>
      <c r="L184"/>
      <c r="M184"/>
      <c r="N184"/>
      <c r="O184"/>
      <c r="P184"/>
      <c r="Q184"/>
      <c r="R184"/>
    </row>
    <row r="185" spans="11:18" ht="15" x14ac:dyDescent="0.2">
      <c r="K185"/>
      <c r="L185"/>
      <c r="M185"/>
      <c r="N185"/>
      <c r="O185"/>
      <c r="P185"/>
      <c r="Q185"/>
      <c r="R185"/>
    </row>
    <row r="186" spans="11:18" ht="15" x14ac:dyDescent="0.2">
      <c r="K186"/>
      <c r="L186"/>
      <c r="M186"/>
      <c r="N186"/>
      <c r="O186"/>
      <c r="P186"/>
      <c r="Q186"/>
      <c r="R186"/>
    </row>
    <row r="187" spans="11:18" ht="15" x14ac:dyDescent="0.2">
      <c r="K187"/>
      <c r="L187"/>
      <c r="M187"/>
      <c r="N187"/>
      <c r="O187"/>
      <c r="P187"/>
      <c r="Q187"/>
      <c r="R187"/>
    </row>
    <row r="188" spans="11:18" ht="15" x14ac:dyDescent="0.2">
      <c r="K188"/>
      <c r="L188"/>
      <c r="M188"/>
      <c r="N188"/>
      <c r="O188"/>
      <c r="P188"/>
      <c r="Q188"/>
      <c r="R188"/>
    </row>
    <row r="189" spans="11:18" ht="15" x14ac:dyDescent="0.2">
      <c r="K189"/>
      <c r="L189"/>
      <c r="M189"/>
      <c r="N189"/>
      <c r="O189"/>
      <c r="P189"/>
      <c r="Q189"/>
      <c r="R189"/>
    </row>
    <row r="190" spans="11:18" ht="15" x14ac:dyDescent="0.2">
      <c r="K190"/>
      <c r="L190"/>
      <c r="M190"/>
      <c r="N190"/>
      <c r="O190"/>
      <c r="P190"/>
      <c r="Q190"/>
      <c r="R190"/>
    </row>
    <row r="191" spans="11:18" ht="15" x14ac:dyDescent="0.2">
      <c r="K191"/>
      <c r="L191"/>
      <c r="M191"/>
      <c r="N191"/>
      <c r="O191"/>
      <c r="P191"/>
      <c r="Q191"/>
      <c r="R191"/>
    </row>
    <row r="192" spans="11:18" ht="15" x14ac:dyDescent="0.2">
      <c r="K192"/>
      <c r="L192"/>
      <c r="M192"/>
      <c r="N192"/>
      <c r="O192"/>
      <c r="P192"/>
      <c r="Q192"/>
      <c r="R192"/>
    </row>
    <row r="193" spans="11:18" ht="15" x14ac:dyDescent="0.2">
      <c r="K193"/>
      <c r="L193"/>
      <c r="M193"/>
      <c r="N193"/>
      <c r="O193"/>
      <c r="P193"/>
      <c r="Q193"/>
      <c r="R193"/>
    </row>
    <row r="194" spans="11:18" ht="15" x14ac:dyDescent="0.2">
      <c r="K194"/>
      <c r="L194"/>
      <c r="M194"/>
      <c r="N194"/>
      <c r="O194"/>
      <c r="P194"/>
      <c r="Q194"/>
      <c r="R194"/>
    </row>
    <row r="195" spans="11:18" ht="15" x14ac:dyDescent="0.2">
      <c r="K195"/>
      <c r="L195"/>
      <c r="M195"/>
      <c r="N195"/>
      <c r="O195"/>
      <c r="P195"/>
      <c r="Q195"/>
      <c r="R195"/>
    </row>
    <row r="196" spans="11:18" ht="15" x14ac:dyDescent="0.2">
      <c r="K196"/>
      <c r="L196"/>
      <c r="M196"/>
      <c r="N196"/>
      <c r="O196"/>
      <c r="P196"/>
      <c r="Q196"/>
      <c r="R196"/>
    </row>
    <row r="197" spans="11:18" ht="15" x14ac:dyDescent="0.2">
      <c r="K197"/>
      <c r="L197"/>
      <c r="M197"/>
      <c r="N197"/>
      <c r="O197"/>
      <c r="P197"/>
      <c r="Q197"/>
      <c r="R197"/>
    </row>
    <row r="198" spans="11:18" ht="15" x14ac:dyDescent="0.2">
      <c r="K198"/>
      <c r="L198"/>
      <c r="M198"/>
      <c r="N198"/>
      <c r="O198"/>
      <c r="P198"/>
      <c r="Q198"/>
      <c r="R198"/>
    </row>
    <row r="199" spans="11:18" ht="15" x14ac:dyDescent="0.2">
      <c r="K199"/>
      <c r="L199"/>
      <c r="M199"/>
      <c r="N199"/>
      <c r="O199"/>
      <c r="P199"/>
      <c r="Q199"/>
      <c r="R199"/>
    </row>
    <row r="200" spans="11:18" ht="15" x14ac:dyDescent="0.2">
      <c r="K200"/>
      <c r="L200"/>
      <c r="M200"/>
      <c r="N200"/>
      <c r="O200"/>
      <c r="P200"/>
      <c r="Q200"/>
      <c r="R200"/>
    </row>
    <row r="201" spans="11:18" ht="15" x14ac:dyDescent="0.2">
      <c r="K201"/>
      <c r="L201"/>
      <c r="M201"/>
      <c r="N201"/>
      <c r="O201"/>
      <c r="P201"/>
      <c r="Q201"/>
      <c r="R201"/>
    </row>
    <row r="202" spans="11:18" ht="15" x14ac:dyDescent="0.2">
      <c r="K202"/>
      <c r="L202"/>
      <c r="M202"/>
      <c r="N202"/>
      <c r="O202"/>
      <c r="P202"/>
      <c r="Q202"/>
      <c r="R202"/>
    </row>
    <row r="203" spans="11:18" ht="15" x14ac:dyDescent="0.2">
      <c r="K203"/>
      <c r="L203"/>
      <c r="M203"/>
      <c r="N203"/>
      <c r="O203"/>
      <c r="P203"/>
      <c r="Q203"/>
      <c r="R203"/>
    </row>
    <row r="204" spans="11:18" ht="15" x14ac:dyDescent="0.2">
      <c r="K204"/>
      <c r="L204"/>
      <c r="M204"/>
      <c r="N204"/>
      <c r="O204"/>
      <c r="P204"/>
      <c r="Q204"/>
      <c r="R204"/>
    </row>
    <row r="205" spans="11:18" ht="15" x14ac:dyDescent="0.2">
      <c r="K205"/>
      <c r="L205"/>
      <c r="M205"/>
      <c r="N205"/>
      <c r="O205"/>
      <c r="P205"/>
      <c r="Q205"/>
      <c r="R205"/>
    </row>
    <row r="206" spans="11:18" ht="15" x14ac:dyDescent="0.2">
      <c r="K206"/>
      <c r="L206"/>
      <c r="M206"/>
      <c r="N206"/>
      <c r="O206"/>
      <c r="P206"/>
      <c r="Q206"/>
      <c r="R206"/>
    </row>
    <row r="207" spans="11:18" ht="15" x14ac:dyDescent="0.2">
      <c r="K207"/>
      <c r="L207"/>
      <c r="M207"/>
      <c r="N207"/>
      <c r="O207"/>
      <c r="P207"/>
      <c r="Q207"/>
      <c r="R207"/>
    </row>
    <row r="208" spans="11:18" ht="15" x14ac:dyDescent="0.2">
      <c r="K208"/>
      <c r="L208"/>
      <c r="M208"/>
      <c r="N208"/>
      <c r="O208"/>
      <c r="P208"/>
      <c r="Q208"/>
      <c r="R208"/>
    </row>
    <row r="209" spans="11:18" ht="15" x14ac:dyDescent="0.2">
      <c r="K209"/>
      <c r="L209"/>
      <c r="M209"/>
      <c r="N209"/>
      <c r="O209"/>
      <c r="P209"/>
      <c r="Q209"/>
      <c r="R209"/>
    </row>
    <row r="210" spans="11:18" ht="15" x14ac:dyDescent="0.2">
      <c r="K210"/>
      <c r="L210"/>
      <c r="M210"/>
      <c r="N210"/>
      <c r="O210"/>
      <c r="P210"/>
      <c r="Q210"/>
      <c r="R210"/>
    </row>
    <row r="211" spans="11:18" ht="15" x14ac:dyDescent="0.2">
      <c r="K211"/>
      <c r="L211"/>
      <c r="M211"/>
      <c r="N211"/>
      <c r="O211"/>
      <c r="P211"/>
      <c r="Q211"/>
      <c r="R211"/>
    </row>
    <row r="212" spans="11:18" ht="15" x14ac:dyDescent="0.2">
      <c r="K212"/>
      <c r="L212"/>
      <c r="M212"/>
      <c r="N212"/>
      <c r="O212"/>
      <c r="P212"/>
      <c r="Q212"/>
      <c r="R212"/>
    </row>
    <row r="213" spans="11:18" ht="15" x14ac:dyDescent="0.2">
      <c r="K213"/>
      <c r="L213"/>
      <c r="M213"/>
      <c r="N213"/>
      <c r="O213"/>
      <c r="P213"/>
      <c r="Q213"/>
      <c r="R213"/>
    </row>
    <row r="214" spans="11:18" ht="15" x14ac:dyDescent="0.2">
      <c r="K214"/>
      <c r="L214"/>
      <c r="M214"/>
      <c r="N214"/>
      <c r="O214"/>
      <c r="P214"/>
      <c r="Q214"/>
      <c r="R214"/>
    </row>
    <row r="215" spans="11:18" ht="15" x14ac:dyDescent="0.2">
      <c r="K215"/>
      <c r="L215"/>
      <c r="M215"/>
      <c r="N215"/>
      <c r="O215"/>
      <c r="P215"/>
      <c r="Q215"/>
      <c r="R215"/>
    </row>
    <row r="216" spans="11:18" ht="15.75" thickBot="1" x14ac:dyDescent="0.25">
      <c r="K216"/>
      <c r="L216"/>
      <c r="M216"/>
      <c r="N216"/>
      <c r="O216"/>
      <c r="P216"/>
      <c r="Q216"/>
      <c r="R216"/>
    </row>
    <row r="217" spans="11:18" ht="15.75" thickTop="1" x14ac:dyDescent="0.2">
      <c r="K217"/>
      <c r="L217"/>
      <c r="M217"/>
      <c r="N217"/>
      <c r="O217"/>
      <c r="P217"/>
      <c r="Q217"/>
      <c r="R217"/>
    </row>
    <row r="218" spans="11:18" ht="15" x14ac:dyDescent="0.2">
      <c r="K218"/>
      <c r="L218"/>
      <c r="M218"/>
      <c r="N218"/>
      <c r="O218"/>
      <c r="P218"/>
      <c r="Q218"/>
      <c r="R218"/>
    </row>
    <row r="219" spans="11:18" ht="15" x14ac:dyDescent="0.2">
      <c r="K219"/>
      <c r="L219"/>
      <c r="M219"/>
      <c r="N219"/>
      <c r="O219"/>
      <c r="P219"/>
      <c r="Q219"/>
      <c r="R219"/>
    </row>
    <row r="220" spans="11:18" ht="15" x14ac:dyDescent="0.2">
      <c r="K220"/>
      <c r="L220"/>
      <c r="M220"/>
      <c r="N220"/>
      <c r="O220"/>
      <c r="P220"/>
      <c r="Q220"/>
      <c r="R220"/>
    </row>
    <row r="221" spans="11:18" ht="15" x14ac:dyDescent="0.2">
      <c r="K221"/>
      <c r="L221"/>
      <c r="M221"/>
      <c r="N221"/>
      <c r="O221"/>
      <c r="P221"/>
      <c r="Q221"/>
      <c r="R221"/>
    </row>
    <row r="222" spans="11:18" ht="15" x14ac:dyDescent="0.2">
      <c r="K222"/>
      <c r="L222"/>
      <c r="M222"/>
      <c r="N222"/>
      <c r="O222"/>
      <c r="P222"/>
      <c r="Q222"/>
      <c r="R222"/>
    </row>
    <row r="223" spans="11:18" ht="15" x14ac:dyDescent="0.2">
      <c r="K223"/>
      <c r="L223"/>
      <c r="M223"/>
      <c r="N223"/>
      <c r="O223"/>
      <c r="P223"/>
      <c r="Q223"/>
      <c r="R223"/>
    </row>
    <row r="224" spans="11:18" ht="15" x14ac:dyDescent="0.2">
      <c r="K224"/>
      <c r="L224"/>
      <c r="M224"/>
      <c r="N224"/>
      <c r="O224"/>
      <c r="P224"/>
      <c r="Q224"/>
      <c r="R224"/>
    </row>
    <row r="225" spans="11:18" ht="15" x14ac:dyDescent="0.2">
      <c r="K225"/>
      <c r="L225"/>
      <c r="M225"/>
      <c r="N225"/>
      <c r="O225"/>
      <c r="P225"/>
      <c r="Q225"/>
      <c r="R225"/>
    </row>
    <row r="226" spans="11:18" ht="15" x14ac:dyDescent="0.2">
      <c r="K226"/>
      <c r="L226"/>
      <c r="M226"/>
      <c r="N226"/>
      <c r="O226"/>
      <c r="P226"/>
      <c r="Q226"/>
      <c r="R226"/>
    </row>
    <row r="227" spans="11:18" ht="15" x14ac:dyDescent="0.2">
      <c r="K227"/>
      <c r="L227"/>
      <c r="M227"/>
      <c r="N227"/>
      <c r="O227"/>
      <c r="P227"/>
      <c r="Q227"/>
      <c r="R227"/>
    </row>
    <row r="228" spans="11:18" ht="15" x14ac:dyDescent="0.2">
      <c r="K228"/>
      <c r="L228"/>
      <c r="M228"/>
      <c r="N228"/>
      <c r="O228"/>
      <c r="P228"/>
      <c r="Q228"/>
      <c r="R228"/>
    </row>
    <row r="229" spans="11:18" ht="15.75" thickBot="1" x14ac:dyDescent="0.25">
      <c r="K229"/>
      <c r="L229"/>
      <c r="M229"/>
      <c r="N229"/>
      <c r="O229"/>
      <c r="P229"/>
      <c r="Q229"/>
      <c r="R229"/>
    </row>
    <row r="230" spans="11:18" ht="15.75" thickTop="1" x14ac:dyDescent="0.2">
      <c r="K230"/>
      <c r="L230"/>
      <c r="M230"/>
      <c r="N230"/>
      <c r="O230"/>
      <c r="P230"/>
      <c r="Q230"/>
      <c r="R230"/>
    </row>
    <row r="231" spans="11:18" ht="15" x14ac:dyDescent="0.2">
      <c r="K231"/>
      <c r="L231"/>
      <c r="M231"/>
      <c r="N231"/>
      <c r="O231"/>
      <c r="P231"/>
      <c r="Q231"/>
      <c r="R231"/>
    </row>
    <row r="232" spans="11:18" ht="15" x14ac:dyDescent="0.2">
      <c r="K232"/>
      <c r="L232"/>
      <c r="M232"/>
      <c r="N232"/>
      <c r="O232"/>
      <c r="P232"/>
      <c r="Q232"/>
      <c r="R232"/>
    </row>
    <row r="233" spans="11:18" ht="15" x14ac:dyDescent="0.2">
      <c r="K233"/>
      <c r="L233"/>
      <c r="M233"/>
      <c r="N233"/>
      <c r="O233"/>
      <c r="P233"/>
      <c r="Q233"/>
      <c r="R233"/>
    </row>
    <row r="234" spans="11:18" ht="15" x14ac:dyDescent="0.2">
      <c r="K234"/>
      <c r="L234"/>
      <c r="M234"/>
      <c r="N234"/>
      <c r="O234"/>
      <c r="P234"/>
      <c r="Q234"/>
      <c r="R234"/>
    </row>
    <row r="235" spans="11:18" ht="15" x14ac:dyDescent="0.2">
      <c r="K235"/>
      <c r="L235"/>
      <c r="M235"/>
      <c r="N235"/>
      <c r="O235"/>
      <c r="P235"/>
      <c r="Q235"/>
      <c r="R235"/>
    </row>
    <row r="236" spans="11:18" ht="15" x14ac:dyDescent="0.2">
      <c r="K236"/>
      <c r="L236"/>
      <c r="M236"/>
      <c r="N236"/>
      <c r="O236"/>
      <c r="P236"/>
      <c r="Q236"/>
      <c r="R236"/>
    </row>
    <row r="237" spans="11:18" ht="15" x14ac:dyDescent="0.2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6"/>
  <sheetViews>
    <sheetView showGridLines="0" tabSelected="1" zoomScale="90" zoomScaleNormal="90" workbookViewId="0">
      <selection activeCell="A9" sqref="A9:XFD9"/>
    </sheetView>
  </sheetViews>
  <sheetFormatPr defaultRowHeight="15" x14ac:dyDescent="0.25"/>
  <cols>
    <col min="1" max="1" width="64.7109375" bestFit="1" customWidth="1"/>
    <col min="2" max="2" width="9.28515625" customWidth="1"/>
    <col min="3" max="3" width="9.7109375" customWidth="1"/>
    <col min="4" max="4" width="8" customWidth="1"/>
    <col min="5" max="5" width="8.85546875" customWidth="1"/>
    <col min="6" max="6" width="6" customWidth="1"/>
    <col min="7" max="8" width="8" customWidth="1"/>
    <col min="9" max="9" width="9.140625" customWidth="1"/>
    <col min="10" max="11" width="9.28515625" customWidth="1"/>
    <col min="12" max="12" width="6" customWidth="1"/>
    <col min="13" max="13" width="8" customWidth="1"/>
    <col min="14" max="14" width="6" customWidth="1"/>
    <col min="15" max="15" width="8" customWidth="1"/>
    <col min="16" max="16" width="8.42578125" customWidth="1"/>
    <col min="17" max="17" width="9.28515625" customWidth="1"/>
    <col min="18" max="18" width="8" customWidth="1"/>
    <col min="19" max="19" width="7.140625" customWidth="1"/>
    <col min="20" max="20" width="6" customWidth="1"/>
    <col min="21" max="21" width="8.28515625" customWidth="1"/>
    <col min="22" max="23" width="7.140625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1" t="s">
        <v>91</v>
      </c>
    </row>
    <row r="2" spans="1:152" ht="19.5" x14ac:dyDescent="0.25">
      <c r="A2" s="34">
        <v>2010</v>
      </c>
    </row>
    <row r="3" spans="1:152" x14ac:dyDescent="0.25">
      <c r="A3" s="3"/>
    </row>
    <row r="4" spans="1:152" x14ac:dyDescent="0.25">
      <c r="A4" s="3" t="s">
        <v>0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4"/>
      <c r="B9" s="4" t="s">
        <v>69</v>
      </c>
      <c r="C9" s="4" t="s">
        <v>71</v>
      </c>
      <c r="D9" s="4" t="s">
        <v>72</v>
      </c>
      <c r="E9" s="4" t="s">
        <v>73</v>
      </c>
      <c r="F9" s="4" t="s">
        <v>89</v>
      </c>
      <c r="G9" s="4" t="s">
        <v>74</v>
      </c>
      <c r="H9" s="4" t="s">
        <v>75</v>
      </c>
      <c r="I9" s="4" t="s">
        <v>76</v>
      </c>
      <c r="J9" s="4" t="s">
        <v>77</v>
      </c>
      <c r="K9" s="4" t="s">
        <v>78</v>
      </c>
      <c r="L9" s="4" t="s">
        <v>87</v>
      </c>
      <c r="M9" s="4" t="s">
        <v>79</v>
      </c>
      <c r="N9" s="4" t="s">
        <v>80</v>
      </c>
      <c r="O9" s="4" t="s">
        <v>81</v>
      </c>
      <c r="P9" s="4" t="s">
        <v>82</v>
      </c>
      <c r="Q9" s="4" t="s">
        <v>83</v>
      </c>
      <c r="R9" s="4" t="s">
        <v>84</v>
      </c>
      <c r="S9" s="4" t="s">
        <v>88</v>
      </c>
      <c r="T9" s="4" t="s">
        <v>90</v>
      </c>
      <c r="U9" s="4" t="s">
        <v>85</v>
      </c>
      <c r="V9" s="4" t="s">
        <v>86</v>
      </c>
    </row>
    <row r="10" spans="1:152" ht="15.75" x14ac:dyDescent="0.25">
      <c r="A10" s="28" t="s">
        <v>35</v>
      </c>
      <c r="B10" s="4">
        <v>35164</v>
      </c>
      <c r="C10" s="4">
        <v>533</v>
      </c>
      <c r="D10" s="4">
        <v>1036</v>
      </c>
      <c r="E10" s="4">
        <v>3801</v>
      </c>
      <c r="F10" s="4">
        <v>6</v>
      </c>
      <c r="G10" s="4">
        <v>4320</v>
      </c>
      <c r="H10" s="4">
        <v>604</v>
      </c>
      <c r="I10" s="4">
        <v>35901</v>
      </c>
      <c r="J10" s="4">
        <v>25123</v>
      </c>
      <c r="K10" s="4">
        <v>15701</v>
      </c>
      <c r="L10" s="4">
        <v>0</v>
      </c>
      <c r="M10" s="4">
        <v>6230</v>
      </c>
      <c r="N10" s="4">
        <v>341</v>
      </c>
      <c r="O10" s="4">
        <v>3780</v>
      </c>
      <c r="P10" s="4">
        <v>7910</v>
      </c>
      <c r="Q10" s="4">
        <v>45050</v>
      </c>
      <c r="R10" s="4">
        <v>1573</v>
      </c>
      <c r="S10" s="4">
        <v>1018</v>
      </c>
      <c r="T10" s="4">
        <v>68</v>
      </c>
      <c r="U10" s="4">
        <v>4328</v>
      </c>
      <c r="V10" s="4">
        <v>207</v>
      </c>
    </row>
    <row r="11" spans="1:152" ht="15.75" x14ac:dyDescent="0.25">
      <c r="A11" s="6" t="s">
        <v>36</v>
      </c>
      <c r="B11" s="5">
        <v>53657</v>
      </c>
      <c r="C11" s="5">
        <v>768</v>
      </c>
      <c r="D11" s="5">
        <v>1349</v>
      </c>
      <c r="E11" s="5">
        <v>5796</v>
      </c>
      <c r="F11" s="5">
        <v>7</v>
      </c>
      <c r="G11" s="5">
        <v>6387</v>
      </c>
      <c r="H11" s="5">
        <v>2354</v>
      </c>
      <c r="I11" s="5">
        <v>58676</v>
      </c>
      <c r="J11" s="5">
        <v>41476</v>
      </c>
      <c r="K11" s="5">
        <v>33605</v>
      </c>
      <c r="L11" s="5">
        <v>0</v>
      </c>
      <c r="M11" s="5">
        <v>8858</v>
      </c>
      <c r="N11" s="5">
        <v>548</v>
      </c>
      <c r="O11" s="5">
        <v>8793</v>
      </c>
      <c r="P11" s="5">
        <v>13363</v>
      </c>
      <c r="Q11" s="5">
        <v>67550</v>
      </c>
      <c r="R11" s="5">
        <v>3060</v>
      </c>
      <c r="S11" s="5">
        <v>1324</v>
      </c>
      <c r="T11" s="5">
        <v>68</v>
      </c>
      <c r="U11" s="5">
        <v>10342</v>
      </c>
      <c r="V11" s="5">
        <v>231</v>
      </c>
    </row>
    <row r="12" spans="1:152" ht="15.75" x14ac:dyDescent="0.25">
      <c r="A12" s="6" t="s">
        <v>37</v>
      </c>
      <c r="B12" s="5">
        <v>-18493</v>
      </c>
      <c r="C12" s="5">
        <v>-236</v>
      </c>
      <c r="D12" s="5">
        <v>-312</v>
      </c>
      <c r="E12" s="5">
        <v>-1995</v>
      </c>
      <c r="F12" s="5">
        <v>-1</v>
      </c>
      <c r="G12" s="5">
        <v>-2067</v>
      </c>
      <c r="H12" s="5">
        <v>-1750</v>
      </c>
      <c r="I12" s="5">
        <v>-22775</v>
      </c>
      <c r="J12" s="5">
        <v>-16353</v>
      </c>
      <c r="K12" s="5">
        <v>-17904</v>
      </c>
      <c r="L12" s="5">
        <v>0</v>
      </c>
      <c r="M12" s="5">
        <v>-2628</v>
      </c>
      <c r="N12" s="5">
        <v>-207</v>
      </c>
      <c r="O12" s="5">
        <v>-5014</v>
      </c>
      <c r="P12" s="5">
        <v>-5453</v>
      </c>
      <c r="Q12" s="5">
        <v>-22501</v>
      </c>
      <c r="R12" s="5">
        <v>-1487</v>
      </c>
      <c r="S12" s="5">
        <v>-306</v>
      </c>
      <c r="T12" s="5">
        <v>0</v>
      </c>
      <c r="U12" s="5">
        <v>-6014</v>
      </c>
      <c r="V12" s="5">
        <v>-24</v>
      </c>
    </row>
    <row r="13" spans="1:152" s="31" customFormat="1" ht="15.75" x14ac:dyDescent="0.25">
      <c r="A13" s="28" t="s">
        <v>38</v>
      </c>
      <c r="B13" s="4">
        <v>-23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v>-5</v>
      </c>
      <c r="I13" s="4">
        <v>0</v>
      </c>
      <c r="J13" s="4">
        <v>-4</v>
      </c>
      <c r="K13" s="4">
        <v>2284</v>
      </c>
      <c r="L13" s="4">
        <v>0</v>
      </c>
      <c r="M13" s="4">
        <v>0</v>
      </c>
      <c r="N13" s="4">
        <v>0</v>
      </c>
      <c r="O13" s="4">
        <v>6</v>
      </c>
      <c r="P13" s="4">
        <v>0</v>
      </c>
      <c r="Q13" s="4">
        <v>5217</v>
      </c>
      <c r="R13" s="4">
        <v>205</v>
      </c>
      <c r="S13" s="4">
        <v>0</v>
      </c>
      <c r="T13" s="4">
        <v>0</v>
      </c>
      <c r="U13" s="4"/>
      <c r="V13" s="4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39</v>
      </c>
      <c r="B14" s="4">
        <v>10433</v>
      </c>
      <c r="C14" s="4">
        <v>803</v>
      </c>
      <c r="D14" s="4">
        <v>893</v>
      </c>
      <c r="E14" s="4">
        <v>3562</v>
      </c>
      <c r="F14" s="4">
        <v>0</v>
      </c>
      <c r="G14" s="4">
        <v>1445</v>
      </c>
      <c r="H14" s="4">
        <v>1848</v>
      </c>
      <c r="I14" s="4">
        <v>1764</v>
      </c>
      <c r="J14" s="4">
        <v>8313</v>
      </c>
      <c r="K14" s="4">
        <v>7011</v>
      </c>
      <c r="L14" s="4">
        <v>-3</v>
      </c>
      <c r="M14" s="4">
        <v>3283</v>
      </c>
      <c r="N14" s="4">
        <v>1</v>
      </c>
      <c r="O14" s="4">
        <v>1309</v>
      </c>
      <c r="P14" s="4">
        <v>986</v>
      </c>
      <c r="Q14" s="4">
        <v>5322</v>
      </c>
      <c r="R14" s="4">
        <v>622</v>
      </c>
      <c r="S14" s="4">
        <v>864</v>
      </c>
      <c r="T14" s="4">
        <v>0</v>
      </c>
      <c r="U14" s="4">
        <v>2252</v>
      </c>
      <c r="V14" s="4">
        <v>877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40</v>
      </c>
      <c r="B15" s="4">
        <v>4356</v>
      </c>
      <c r="C15" s="4">
        <v>195</v>
      </c>
      <c r="D15" s="4">
        <v>624</v>
      </c>
      <c r="E15" s="4">
        <v>1066</v>
      </c>
      <c r="F15" s="4">
        <v>0</v>
      </c>
      <c r="G15" s="4">
        <v>1049</v>
      </c>
      <c r="H15" s="4">
        <v>965</v>
      </c>
      <c r="I15" s="4">
        <v>4074</v>
      </c>
      <c r="J15" s="4">
        <v>2311</v>
      </c>
      <c r="K15" s="4">
        <v>1553</v>
      </c>
      <c r="L15" s="4">
        <v>0</v>
      </c>
      <c r="M15" s="4">
        <v>1944</v>
      </c>
      <c r="N15" s="4">
        <v>358</v>
      </c>
      <c r="O15" s="4">
        <v>1605</v>
      </c>
      <c r="P15" s="4">
        <v>2551</v>
      </c>
      <c r="Q15" s="4">
        <v>9677</v>
      </c>
      <c r="R15" s="4">
        <v>726</v>
      </c>
      <c r="S15" s="4">
        <v>579</v>
      </c>
      <c r="T15" s="4">
        <v>5</v>
      </c>
      <c r="U15" s="4">
        <v>1659</v>
      </c>
      <c r="V15" s="4">
        <v>315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70</v>
      </c>
      <c r="B17" s="4">
        <v>-13599</v>
      </c>
      <c r="C17" s="4">
        <v>-91</v>
      </c>
      <c r="D17" s="4">
        <v>-149</v>
      </c>
      <c r="E17" s="4">
        <v>-613</v>
      </c>
      <c r="F17" s="4">
        <v>0</v>
      </c>
      <c r="G17" s="4">
        <v>30</v>
      </c>
      <c r="H17" s="4">
        <v>-320</v>
      </c>
      <c r="I17" s="4">
        <v>-2806</v>
      </c>
      <c r="J17" s="4">
        <v>-2584</v>
      </c>
      <c r="K17" s="4">
        <v>-1187</v>
      </c>
      <c r="L17" s="4">
        <v>272</v>
      </c>
      <c r="M17" s="4">
        <v>-1868</v>
      </c>
      <c r="N17" s="4">
        <v>-89</v>
      </c>
      <c r="O17" s="4">
        <v>-433</v>
      </c>
      <c r="P17" s="4">
        <v>-1254</v>
      </c>
      <c r="Q17" s="4">
        <v>-21133</v>
      </c>
      <c r="R17" s="4">
        <v>-399</v>
      </c>
      <c r="S17" s="4">
        <v>-568</v>
      </c>
      <c r="T17" s="4">
        <v>0</v>
      </c>
      <c r="U17" s="4">
        <v>-626</v>
      </c>
      <c r="V17" s="4">
        <v>-19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42</v>
      </c>
      <c r="B18" s="4">
        <v>36331</v>
      </c>
      <c r="C18" s="4">
        <v>1448</v>
      </c>
      <c r="D18" s="4">
        <v>2405</v>
      </c>
      <c r="E18" s="4">
        <v>7815</v>
      </c>
      <c r="F18" s="4">
        <v>7</v>
      </c>
      <c r="G18" s="4">
        <v>6844</v>
      </c>
      <c r="H18" s="4">
        <v>3091</v>
      </c>
      <c r="I18" s="4">
        <v>38933</v>
      </c>
      <c r="J18" s="4">
        <v>33158</v>
      </c>
      <c r="K18" s="4">
        <v>25361</v>
      </c>
      <c r="L18" s="4">
        <v>269</v>
      </c>
      <c r="M18" s="4">
        <v>9590</v>
      </c>
      <c r="N18" s="4">
        <v>612</v>
      </c>
      <c r="O18" s="4">
        <v>6267</v>
      </c>
      <c r="P18" s="4">
        <v>10192</v>
      </c>
      <c r="Q18" s="4">
        <v>44133</v>
      </c>
      <c r="R18" s="4">
        <v>2727</v>
      </c>
      <c r="S18" s="4">
        <v>1892</v>
      </c>
      <c r="T18" s="4">
        <v>72</v>
      </c>
      <c r="U18" s="4">
        <v>7613</v>
      </c>
      <c r="V18" s="4">
        <v>1380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43</v>
      </c>
      <c r="B19" s="4">
        <v>0</v>
      </c>
      <c r="C19" s="4">
        <v>0</v>
      </c>
      <c r="D19" s="4">
        <v>-3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/>
      <c r="V19" s="4">
        <v>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44</v>
      </c>
      <c r="B20" s="4">
        <v>-16160</v>
      </c>
      <c r="C20" s="4">
        <v>-1015</v>
      </c>
      <c r="D20" s="4">
        <v>-1564</v>
      </c>
      <c r="E20" s="4">
        <v>-3222</v>
      </c>
      <c r="F20" s="4">
        <v>-84</v>
      </c>
      <c r="G20" s="4">
        <v>-4316</v>
      </c>
      <c r="H20" s="4">
        <v>-1679</v>
      </c>
      <c r="I20" s="4">
        <v>-8241</v>
      </c>
      <c r="J20" s="4">
        <v>-12347</v>
      </c>
      <c r="K20" s="4">
        <v>-10009</v>
      </c>
      <c r="L20" s="4">
        <v>-381</v>
      </c>
      <c r="M20" s="4">
        <v>-6134</v>
      </c>
      <c r="N20" s="4">
        <v>-624</v>
      </c>
      <c r="O20" s="4">
        <v>-3563</v>
      </c>
      <c r="P20" s="4">
        <v>-5640</v>
      </c>
      <c r="Q20" s="4">
        <v>-24001</v>
      </c>
      <c r="R20" s="4">
        <v>-2697</v>
      </c>
      <c r="S20" s="4">
        <v>-627</v>
      </c>
      <c r="T20" s="4">
        <v>-811</v>
      </c>
      <c r="U20" s="4">
        <v>-5919</v>
      </c>
      <c r="V20" s="4">
        <v>-421</v>
      </c>
    </row>
    <row r="21" spans="1:152" ht="15.75" x14ac:dyDescent="0.25">
      <c r="A21" s="28" t="s">
        <v>45</v>
      </c>
      <c r="B21" s="4">
        <v>-16125</v>
      </c>
      <c r="C21" s="4">
        <v>-998</v>
      </c>
      <c r="D21" s="4">
        <v>-1569</v>
      </c>
      <c r="E21" s="4">
        <v>-3542</v>
      </c>
      <c r="F21" s="4">
        <v>-84</v>
      </c>
      <c r="G21" s="4">
        <v>-5316</v>
      </c>
      <c r="H21" s="4">
        <v>-1699</v>
      </c>
      <c r="I21" s="4">
        <v>-8388</v>
      </c>
      <c r="J21" s="4">
        <v>-9909</v>
      </c>
      <c r="K21" s="4">
        <v>-8086</v>
      </c>
      <c r="L21" s="4">
        <v>-200</v>
      </c>
      <c r="M21" s="4">
        <v>-6104</v>
      </c>
      <c r="N21" s="4">
        <v>-624</v>
      </c>
      <c r="O21" s="4">
        <v>-3357</v>
      </c>
      <c r="P21" s="4">
        <v>-5992</v>
      </c>
      <c r="Q21" s="4">
        <v>-24900</v>
      </c>
      <c r="R21" s="4">
        <v>-2787</v>
      </c>
      <c r="S21" s="4">
        <v>-645</v>
      </c>
      <c r="T21" s="4">
        <v>-811</v>
      </c>
      <c r="U21" s="4">
        <v>-5418</v>
      </c>
      <c r="V21" s="4">
        <v>-413</v>
      </c>
    </row>
    <row r="22" spans="1:152" ht="15.75" x14ac:dyDescent="0.25">
      <c r="A22" s="6" t="s">
        <v>46</v>
      </c>
      <c r="B22" s="5">
        <v>-432</v>
      </c>
      <c r="C22" s="5">
        <v>0</v>
      </c>
      <c r="D22" s="5">
        <v>-16</v>
      </c>
      <c r="E22" s="5">
        <v>-530</v>
      </c>
      <c r="F22" s="5">
        <v>0</v>
      </c>
      <c r="G22" s="5">
        <v>90</v>
      </c>
      <c r="H22" s="5">
        <v>-21</v>
      </c>
      <c r="I22" s="5">
        <v>0</v>
      </c>
      <c r="J22" s="5">
        <v>-822</v>
      </c>
      <c r="K22" s="5">
        <v>-110</v>
      </c>
      <c r="L22" s="5">
        <v>184</v>
      </c>
      <c r="M22" s="5">
        <v>-4</v>
      </c>
      <c r="N22" s="5">
        <v>0</v>
      </c>
      <c r="O22" s="5">
        <v>0</v>
      </c>
      <c r="P22" s="5">
        <v>-132</v>
      </c>
      <c r="Q22" s="5">
        <v>-1810</v>
      </c>
      <c r="R22" s="5">
        <v>-91</v>
      </c>
      <c r="S22" s="5">
        <v>0</v>
      </c>
      <c r="T22" s="5">
        <v>0</v>
      </c>
      <c r="U22" s="5">
        <v>-236</v>
      </c>
      <c r="V22" s="5">
        <v>-5</v>
      </c>
    </row>
    <row r="23" spans="1:152" ht="15.75" x14ac:dyDescent="0.25">
      <c r="A23" s="6" t="s">
        <v>47</v>
      </c>
      <c r="B23" s="5">
        <v>0</v>
      </c>
      <c r="C23" s="5">
        <v>-5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152" ht="15.75" x14ac:dyDescent="0.25">
      <c r="A24" s="6" t="s">
        <v>48</v>
      </c>
      <c r="B24" s="5">
        <v>467</v>
      </c>
      <c r="C24" s="5">
        <v>22</v>
      </c>
      <c r="D24" s="5">
        <v>11</v>
      </c>
      <c r="E24" s="5">
        <v>210</v>
      </c>
      <c r="F24" s="5">
        <v>0</v>
      </c>
      <c r="G24" s="5">
        <v>-1089</v>
      </c>
      <c r="H24" s="5">
        <v>0</v>
      </c>
      <c r="I24" s="5">
        <v>-147</v>
      </c>
      <c r="J24" s="5">
        <v>3260</v>
      </c>
      <c r="K24" s="5">
        <v>2033</v>
      </c>
      <c r="L24" s="5">
        <v>-4</v>
      </c>
      <c r="M24" s="5">
        <v>34</v>
      </c>
      <c r="N24" s="5">
        <v>0</v>
      </c>
      <c r="O24" s="5">
        <v>206</v>
      </c>
      <c r="P24" s="5">
        <v>-220</v>
      </c>
      <c r="Q24" s="5">
        <v>911</v>
      </c>
      <c r="R24" s="5">
        <v>0</v>
      </c>
      <c r="S24" s="5">
        <v>-18</v>
      </c>
      <c r="T24" s="5">
        <v>0</v>
      </c>
      <c r="U24" s="5">
        <v>737</v>
      </c>
      <c r="V24" s="5">
        <v>13</v>
      </c>
    </row>
    <row r="25" spans="1:152" ht="15.75" x14ac:dyDescent="0.25">
      <c r="A25" s="6" t="s">
        <v>49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-1357</v>
      </c>
      <c r="L25" s="5"/>
      <c r="M25" s="5">
        <v>0</v>
      </c>
      <c r="N25" s="5">
        <v>14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26</v>
      </c>
    </row>
    <row r="26" spans="1:152" s="31" customFormat="1" ht="15.75" x14ac:dyDescent="0.25">
      <c r="A26" s="28" t="s">
        <v>50</v>
      </c>
      <c r="B26" s="4">
        <v>20206</v>
      </c>
      <c r="C26" s="4">
        <v>450</v>
      </c>
      <c r="D26" s="4">
        <v>833</v>
      </c>
      <c r="E26" s="4">
        <v>4274</v>
      </c>
      <c r="F26" s="4">
        <v>-77</v>
      </c>
      <c r="G26" s="4">
        <v>1528</v>
      </c>
      <c r="H26" s="4">
        <v>1392</v>
      </c>
      <c r="I26" s="4">
        <v>30545</v>
      </c>
      <c r="J26" s="4">
        <v>23249</v>
      </c>
      <c r="K26" s="4">
        <v>15919</v>
      </c>
      <c r="L26" s="4">
        <v>69</v>
      </c>
      <c r="M26" s="4">
        <v>3486</v>
      </c>
      <c r="N26" s="4">
        <v>1</v>
      </c>
      <c r="O26" s="4">
        <v>2910</v>
      </c>
      <c r="P26" s="4">
        <v>4200</v>
      </c>
      <c r="Q26" s="4">
        <v>19232</v>
      </c>
      <c r="R26" s="4">
        <v>-60</v>
      </c>
      <c r="S26" s="4">
        <v>1247</v>
      </c>
      <c r="T26" s="4">
        <v>-739</v>
      </c>
      <c r="U26" s="4">
        <v>2195</v>
      </c>
      <c r="V26" s="4">
        <v>993</v>
      </c>
      <c r="W26"/>
    </row>
    <row r="27" spans="1:152" s="31" customFormat="1" ht="15.75" x14ac:dyDescent="0.25">
      <c r="A27" s="28" t="s">
        <v>51</v>
      </c>
      <c r="B27" s="4">
        <v>1076</v>
      </c>
      <c r="C27" s="4">
        <v>-8</v>
      </c>
      <c r="D27" s="4">
        <v>0</v>
      </c>
      <c r="E27" s="4">
        <v>104</v>
      </c>
      <c r="F27" s="4">
        <v>0</v>
      </c>
      <c r="G27" s="4">
        <v>-7</v>
      </c>
      <c r="H27" s="4">
        <v>15</v>
      </c>
      <c r="I27" s="4">
        <v>4</v>
      </c>
      <c r="J27" s="4">
        <v>-110</v>
      </c>
      <c r="K27" s="4">
        <v>280</v>
      </c>
      <c r="L27" s="4">
        <v>-8</v>
      </c>
      <c r="M27" s="4">
        <v>10</v>
      </c>
      <c r="N27" s="4">
        <v>102</v>
      </c>
      <c r="O27" s="4">
        <v>38</v>
      </c>
      <c r="P27" s="4">
        <v>-245</v>
      </c>
      <c r="Q27" s="4">
        <v>-114</v>
      </c>
      <c r="R27" s="4">
        <v>244</v>
      </c>
      <c r="S27" s="4">
        <v>12</v>
      </c>
      <c r="T27" s="4">
        <v>0</v>
      </c>
      <c r="U27" s="4">
        <v>278</v>
      </c>
      <c r="V27" s="4">
        <v>86</v>
      </c>
      <c r="W27"/>
    </row>
    <row r="28" spans="1:152" s="31" customFormat="1" ht="15.75" x14ac:dyDescent="0.25">
      <c r="A28" s="28" t="s">
        <v>52</v>
      </c>
      <c r="B28" s="4">
        <v>21282</v>
      </c>
      <c r="C28" s="4">
        <v>442</v>
      </c>
      <c r="D28" s="4">
        <v>833</v>
      </c>
      <c r="E28" s="4">
        <v>4378</v>
      </c>
      <c r="F28" s="4">
        <v>-77</v>
      </c>
      <c r="G28" s="4">
        <v>1521</v>
      </c>
      <c r="H28" s="4">
        <v>1407</v>
      </c>
      <c r="I28" s="4">
        <v>30549</v>
      </c>
      <c r="J28" s="4">
        <v>23138</v>
      </c>
      <c r="K28" s="4">
        <v>16199</v>
      </c>
      <c r="L28" s="4">
        <v>61</v>
      </c>
      <c r="M28" s="4">
        <v>3496</v>
      </c>
      <c r="N28" s="4">
        <v>103</v>
      </c>
      <c r="O28" s="4">
        <v>2948</v>
      </c>
      <c r="P28" s="4">
        <v>3955</v>
      </c>
      <c r="Q28" s="4">
        <v>19118</v>
      </c>
      <c r="R28" s="4">
        <v>183</v>
      </c>
      <c r="S28" s="4">
        <v>1258</v>
      </c>
      <c r="T28" s="4">
        <v>-739</v>
      </c>
      <c r="U28" s="4">
        <v>2473</v>
      </c>
      <c r="V28" s="4">
        <v>1080</v>
      </c>
      <c r="W28"/>
    </row>
    <row r="29" spans="1:152" ht="15.75" x14ac:dyDescent="0.25">
      <c r="A29" s="32" t="s">
        <v>53</v>
      </c>
      <c r="B29" s="33">
        <v>-158</v>
      </c>
      <c r="C29" s="33">
        <v>-35</v>
      </c>
      <c r="D29" s="33">
        <v>-143</v>
      </c>
      <c r="E29" s="33">
        <v>-530</v>
      </c>
      <c r="F29" s="33">
        <v>0</v>
      </c>
      <c r="G29" s="33">
        <v>-2</v>
      </c>
      <c r="H29" s="33">
        <v>0</v>
      </c>
      <c r="I29" s="33">
        <v>-60</v>
      </c>
      <c r="J29" s="33">
        <v>930</v>
      </c>
      <c r="K29" s="33">
        <v>-3039</v>
      </c>
      <c r="L29" s="33">
        <v>-21</v>
      </c>
      <c r="M29" s="33">
        <v>-477</v>
      </c>
      <c r="N29" s="33">
        <v>-24</v>
      </c>
      <c r="O29" s="33">
        <v>0</v>
      </c>
      <c r="P29" s="33">
        <v>0</v>
      </c>
      <c r="Q29" s="33">
        <v>-1953</v>
      </c>
      <c r="R29" s="33">
        <v>0</v>
      </c>
      <c r="S29" s="33">
        <v>-439</v>
      </c>
      <c r="T29" s="33">
        <v>259</v>
      </c>
      <c r="U29" s="33">
        <v>0</v>
      </c>
      <c r="V29" s="33">
        <v>-187</v>
      </c>
    </row>
    <row r="30" spans="1:152" ht="15.75" x14ac:dyDescent="0.25">
      <c r="A30" s="28" t="s">
        <v>54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152" ht="15.75" x14ac:dyDescent="0.25">
      <c r="A31" s="29" t="s">
        <v>55</v>
      </c>
      <c r="B31" s="30">
        <v>21124</v>
      </c>
      <c r="C31" s="30">
        <v>408</v>
      </c>
      <c r="D31" s="30">
        <v>689</v>
      </c>
      <c r="E31" s="30">
        <v>3848</v>
      </c>
      <c r="F31" s="30">
        <v>-77</v>
      </c>
      <c r="G31" s="30">
        <v>1519</v>
      </c>
      <c r="H31" s="30">
        <v>1407</v>
      </c>
      <c r="I31" s="30">
        <v>30489</v>
      </c>
      <c r="J31" s="30">
        <v>24068</v>
      </c>
      <c r="K31" s="30">
        <v>13160</v>
      </c>
      <c r="L31" s="30">
        <v>40</v>
      </c>
      <c r="M31" s="30">
        <v>3018</v>
      </c>
      <c r="N31" s="30">
        <v>79</v>
      </c>
      <c r="O31" s="30">
        <v>2948</v>
      </c>
      <c r="P31" s="30">
        <v>3955</v>
      </c>
      <c r="Q31" s="30">
        <v>17166</v>
      </c>
      <c r="R31" s="30">
        <v>183</v>
      </c>
      <c r="S31" s="30">
        <v>819</v>
      </c>
      <c r="T31" s="30">
        <v>-479</v>
      </c>
      <c r="U31" s="30">
        <v>2473</v>
      </c>
      <c r="V31" s="30">
        <v>893</v>
      </c>
    </row>
    <row r="32" spans="1:152" ht="15.75" x14ac:dyDescent="0.25"/>
    <row r="34" spans="1:8" s="31" customFormat="1" ht="15.75" x14ac:dyDescent="0.25">
      <c r="A34"/>
      <c r="B34"/>
      <c r="C34"/>
      <c r="D34"/>
      <c r="E34"/>
      <c r="F34"/>
      <c r="G34"/>
      <c r="H34"/>
    </row>
    <row r="35" spans="1:8" s="31" customFormat="1" ht="15.75" x14ac:dyDescent="0.25">
      <c r="A35"/>
      <c r="B35"/>
      <c r="C35"/>
      <c r="D35"/>
      <c r="E35"/>
      <c r="F35"/>
      <c r="G35"/>
      <c r="H35"/>
    </row>
    <row r="36" spans="1:8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BALANÇO</vt:lpstr>
      <vt:lpstr>DEMONSTRAÇÃO DE RESULTADOS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2014-10-24T11:36:48Z</dcterms:modified>
</cp:coreProperties>
</file>