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7235" windowHeight="10035"/>
  </bookViews>
  <sheets>
    <sheet name="BALANÇO" sheetId="1" r:id="rId1"/>
    <sheet name="DEMONSTRAÇÃO DE RESULTADOS" sheetId="2" r:id="rId2"/>
  </sheets>
  <definedNames>
    <definedName name="Query_from_PostgreSQL35W" localSheetId="0" hidden="1">BALANÇO!#REF!</definedName>
  </definedNames>
  <calcPr calcId="145621"/>
  <pivotCaches>
    <pivotCache cacheId="3" r:id="rId3"/>
    <pivotCache cacheId="28" r:id="rId4"/>
    <pivotCache cacheId="30" r:id="rId5"/>
  </pivotCaches>
  <fileRecoveryPr repairLoad="1"/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11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1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<sst xmlns="http://schemas.openxmlformats.org/spreadsheetml/2006/main" count="118" uniqueCount="94">
  <si>
    <t>Valores em milhões de Kwanzas (AOA)</t>
  </si>
  <si>
    <t xml:space="preserve">Disponibilidades </t>
  </si>
  <si>
    <t>Aplicações de Liquidez</t>
  </si>
  <si>
    <t>Títulos e Valores Mobiliários</t>
  </si>
  <si>
    <t>Instrumentos Derivados</t>
  </si>
  <si>
    <t>Operações Cambiais</t>
  </si>
  <si>
    <t>Créditos no Sistema de Pagamentos</t>
  </si>
  <si>
    <t>Créditos</t>
  </si>
  <si>
    <t>Clientes Comerciais e Industriais</t>
  </si>
  <si>
    <t>Outros Valores</t>
  </si>
  <si>
    <t>Inventários Comercial e Industrial</t>
  </si>
  <si>
    <t>Imobilizações</t>
  </si>
  <si>
    <t>Total Activo</t>
  </si>
  <si>
    <t>Depósitos</t>
  </si>
  <si>
    <t>Captações para Liquidez</t>
  </si>
  <si>
    <t>Captações com Títulos e Valores Mobiliários</t>
  </si>
  <si>
    <t>Obrigações no Sistema de Pagamentos</t>
  </si>
  <si>
    <t>Adiantamentos de Clientes</t>
  </si>
  <si>
    <t>Outras Obrigações</t>
  </si>
  <si>
    <t>Fornecedores Comerciais</t>
  </si>
  <si>
    <t>Provisões para Responsabilidades Prováveis</t>
  </si>
  <si>
    <t>Provisões Técnicas</t>
  </si>
  <si>
    <t>TOTAL Passivo</t>
  </si>
  <si>
    <t>Capital Social</t>
  </si>
  <si>
    <t>Reserva de Actualização Monetária dos Fundos Próprios</t>
  </si>
  <si>
    <t>Reservas e Fundos</t>
  </si>
  <si>
    <t>Resultados Potenciais</t>
  </si>
  <si>
    <t>Resultados de Reexpressão</t>
  </si>
  <si>
    <t>Resultados Transitados</t>
  </si>
  <si>
    <t>Ajustes AFS</t>
  </si>
  <si>
    <t>Dividendos Antecipados</t>
  </si>
  <si>
    <t>Acções ou Quotas Próprias em Tesourarias</t>
  </si>
  <si>
    <t>Resultado Líquido</t>
  </si>
  <si>
    <t>TOTAL Fundos Próprios</t>
  </si>
  <si>
    <t>TOTAL Passivo e Fundos Próprios</t>
  </si>
  <si>
    <t>Margem Financeira</t>
  </si>
  <si>
    <t>Proveitos de Instrumentos Activos</t>
  </si>
  <si>
    <t>Custos de Instrumentos Passivos</t>
  </si>
  <si>
    <t>Resultado de Negociação e Ajuste ao Valor Justo</t>
  </si>
  <si>
    <t>Resultados de Operações Cambiais</t>
  </si>
  <si>
    <t>Resultado de Prestação de Serviços Financeiros</t>
  </si>
  <si>
    <t>Resultados de Planos de SeguroS e Saúde Complementar</t>
  </si>
  <si>
    <t>Resultado de Intermediação Financeira</t>
  </si>
  <si>
    <t>Resultados com Mercadorias, Produtos e Outros Serviços</t>
  </si>
  <si>
    <t>Custos Administrativos e de Comercialização</t>
  </si>
  <si>
    <t>Total Outros Proveitos e Custos Operacionais</t>
  </si>
  <si>
    <t>Provisões sobre Valores e Responsabilidades Prováveis</t>
  </si>
  <si>
    <t>Resultados de Imobilizações Financeiras</t>
  </si>
  <si>
    <t xml:space="preserve">Outros Proveitos e Custos Operacionais </t>
  </si>
  <si>
    <t>Resultados da Actualização Monetária Patrimonial</t>
  </si>
  <si>
    <t>Resultado Operacional</t>
  </si>
  <si>
    <t>Resultado não Operacional</t>
  </si>
  <si>
    <t>Resultado antes dos Impostos e Outros Encargos</t>
  </si>
  <si>
    <t>Encargos sobre o Resultado Corrente</t>
  </si>
  <si>
    <t>Apuramento do Resultado</t>
  </si>
  <si>
    <t>Resultado do Exercício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</si>
  <si>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</si>
  <si>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</si>
  <si>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</si>
  <si>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</si>
  <si>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</si>
  <si>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</si>
  <si>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</si>
  <si>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</si>
  <si>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</si>
  <si>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</si>
  <si>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 xml:space="preserve">Instrumentos Financeiros Derivados </t>
  </si>
  <si>
    <t xml:space="preserve">Operações Cambiais </t>
  </si>
  <si>
    <t xml:space="preserve">Outras Captações </t>
  </si>
  <si>
    <t>BAI</t>
  </si>
  <si>
    <t>Provisões para Crédito de Liquidação Duvidosa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</si>
  <si>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</si>
  <si>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</si>
  <si>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</si>
  <si>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</si>
  <si>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</si>
  <si>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</si>
  <si>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</si>
  <si>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</si>
  <si>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</si>
  <si>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</si>
  <si>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</si>
  <si>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</si>
  <si>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</si>
  <si>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</si>
  <si>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</si>
  <si>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</si>
  <si>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</si>
  <si>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</si>
  <si>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</si>
  <si>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</si>
  <si>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BVB</t>
  </si>
  <si>
    <t>DEMONSTRAÇÃO DE RESULTADOS (CONTIF)</t>
  </si>
  <si>
    <t>BALANÇO (CONTIF)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</si>
</sst>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</font>
    <font>
      <b/>
      <sz val="12"/>
      <color theme="1"/>
      <name val="HelveticaNeueLT Std Lt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8" fillId="0" borderId="0" xfId="0" pivotButton="1" applyNumberFormat="1" applyFont="1"/>
    <xf numFmtId="3" fontId="9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</cellXfs>
  <cellStyles count="2">
    <cellStyle name="Normal" xfId="0" builtinId="0"/>
    <cellStyle name="Percentagem" xfId="1" builtinId="5"/>
  </cellStyles>
  <dxfs count="787"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0" formatCode="General"/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color auto="1"/>
      </font>
    </dxf>
    <dxf>
      <font>
        <color auto="1"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  <name val="HelveticaNeueLT Std Lt"/>
        <scheme val="none"/>
      </font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786"/>
      <tableStyleElement type="headerRow" dxfId="78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19.496876851852" createdVersion="4" refreshedVersion="4" minRefreshableVersion="3" recordCount="144">
  <cacheSource type="external" connectionId="2"/>
  <cacheFields count="10">
    <cacheField name="periodo" numFmtId="0" sqlType="4">
      <sharedItems containsSemiMixedTypes="0" containsString="0" containsNumber="1" containsInteger="1" minValue="2006" maxValue="2013" count="8">
        <n v="2007"/>
        <n v="2008"/>
        <n v="2009"/>
        <n v="2010"/>
        <n v="2011"/>
        <n v="2012"/>
        <n v="2013"/>
        <n v="2006" u="1"/>
      </sharedItems>
    </cacheField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</sharedItems>
    </cacheField>
    <cacheField name="total_activo" numFmtId="0" sqlType="2">
      <sharedItems containsSemiMixedTypes="0" containsString="0" containsNumber="1" containsInteger="1" minValue="0" maxValue="1131410"/>
    </cacheField>
    <cacheField name="total_passivo" numFmtId="0" sqlType="2">
      <sharedItems containsSemiMixedTypes="0" containsString="0" containsNumber="1" containsInteger="1" minValue="0" maxValue="1043723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31410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24802314816" createdVersion="4" refreshedVersion="4" minRefreshableVersion="3" recordCount="22">
  <cacheSource type="external" connectionId="3"/>
  <cacheFields count="35">
    <cacheField name="periodo" numFmtId="0" sqlType="4">
      <sharedItems containsSemiMixedTypes="0" containsString="0" containsNumber="1" containsInteger="1" minValue="2006" maxValue="2013" count="8">
        <n v="2011"/>
        <n v="2008" u="1"/>
        <n v="2013" u="1"/>
        <n v="2006" u="1"/>
        <n v="2009" u="1"/>
        <n v="2007" u="1"/>
        <n v="2012" u="1"/>
        <n v="2010" u="1"/>
      </sharedItems>
    </cacheField>
    <cacheField name="id_banco" numFmtId="0" sqlType="-8">
      <sharedItems count="24">
        <s v="BAI"/>
        <s v="BANC"/>
        <s v="BCA"/>
        <s v="BCGTA"/>
        <s v="BCH"/>
        <s v="BCI"/>
        <s v="BESA"/>
        <s v="BFA"/>
        <s v="BIC"/>
        <s v="BKI"/>
        <s v="BMA"/>
        <s v="BNI"/>
        <s v="BPA"/>
        <s v="BPC"/>
        <s v="BRK"/>
        <s v="BVB"/>
        <s v="SBA"/>
        <s v="SOL"/>
        <s v="VTB"/>
        <s v="FNB"/>
        <s v="BDA"/>
        <s v="BMF"/>
        <s v="SCBA" u="1"/>
        <s v="BPPH" u="1"/>
      </sharedItems>
    </cacheField>
    <cacheField name="margem_financeira" numFmtId="0" sqlType="2">
      <sharedItems containsSemiMixedTypes="0" containsString="0" containsNumber="1" containsInteger="1" minValue="2" maxValue="58247" count="22">
        <n v="28810"/>
        <n v="531"/>
        <n v="1326"/>
        <n v="3129"/>
        <n v="7"/>
        <n v="4457"/>
        <n v="42463"/>
        <n v="25261"/>
        <n v="17813"/>
        <n v="14"/>
        <n v="8262"/>
        <n v="5425"/>
        <n v="8794"/>
        <n v="58247"/>
        <n v="2319"/>
        <n v="2"/>
        <n v="652"/>
        <n v="5760"/>
        <n v="389"/>
        <n v="976"/>
        <n v="4983"/>
        <n v="439"/>
      </sharedItems>
    </cacheField>
    <cacheField name="proveitos_instrumentos_activos" numFmtId="0" sqlType="2">
      <sharedItems containsSemiMixedTypes="0" containsString="0" containsNumber="1" containsInteger="1" minValue="3" maxValue="89151" count="22">
        <n v="50183"/>
        <n v="638"/>
        <n v="1635"/>
        <n v="6149"/>
        <n v="16"/>
        <n v="5940"/>
        <n v="89151"/>
        <n v="40588"/>
        <n v="36871"/>
        <n v="23"/>
        <n v="12161"/>
        <n v="9154"/>
        <n v="17176"/>
        <n v="81769"/>
        <n v="4092"/>
        <n v="3"/>
        <n v="985"/>
        <n v="9204"/>
        <n v="441"/>
        <n v="1507"/>
        <n v="7973"/>
        <n v="729"/>
      </sharedItems>
    </cacheField>
    <cacheField name="custos_instrumentos_activos" numFmtId="0" sqlType="2">
      <sharedItems containsSemiMixedTypes="0" containsString="0" containsNumber="1" containsInteger="1" minValue="-46687" maxValue="-1" count="21">
        <n v="-21373"/>
        <n v="-106"/>
        <n v="-309"/>
        <n v="-3020"/>
        <n v="-9"/>
        <n v="-1484"/>
        <n v="-46687"/>
        <n v="-15327"/>
        <n v="-19058"/>
        <n v="-3899"/>
        <n v="-3729"/>
        <n v="-8382"/>
        <n v="-23522"/>
        <n v="-1772"/>
        <n v="-1"/>
        <n v="-332"/>
        <n v="-3443"/>
        <n v="-52"/>
        <n v="-531"/>
        <n v="-2989"/>
        <n v="-290"/>
      </sharedItems>
    </cacheField>
    <cacheField name="resultados_negociacoes_ajustes" numFmtId="0" sqlType="2">
      <sharedItems containsSemiMixedTypes="0" containsString="0" containsNumber="1" containsInteger="1" minValue="-8" maxValue="2057" count="8">
        <n v="0"/>
        <n v="5"/>
        <n v="11"/>
        <n v="1149"/>
        <n v="51"/>
        <n v="2057"/>
        <n v="20"/>
        <n v="-8"/>
      </sharedItems>
    </cacheField>
    <cacheField name="resultados_operacoes_cambiais" numFmtId="0" sqlType="2">
      <sharedItems containsSemiMixedTypes="0" containsString="0" containsNumber="1" containsInteger="1" minValue="-1" maxValue="12243" count="22">
        <n v="12243"/>
        <n v="1063"/>
        <n v="1004"/>
        <n v="5304"/>
        <n v="-1"/>
        <n v="1754"/>
        <n v="1881"/>
        <n v="8303"/>
        <n v="8652"/>
        <n v="35"/>
        <n v="3501"/>
        <n v="2087"/>
        <n v="2837"/>
        <n v="8151"/>
        <n v="954"/>
        <n v="54"/>
        <n v="500"/>
        <n v="1506"/>
        <n v="1162"/>
        <n v="1241"/>
        <n v="1620"/>
        <n v="328"/>
      </sharedItems>
    </cacheField>
    <cacheField name="resultados_prestacao_servicos" numFmtId="0" sqlType="2">
      <sharedItems containsSemiMixedTypes="0" containsString="0" containsNumber="1" containsInteger="1" minValue="3" maxValue="9830" count="22">
        <n v="8996"/>
        <n v="198"/>
        <n v="683"/>
        <n v="2296"/>
        <n v="3"/>
        <n v="970"/>
        <n v="3408"/>
        <n v="2357"/>
        <n v="3048"/>
        <n v="1074"/>
        <n v="2315"/>
        <n v="2087"/>
        <n v="1987"/>
        <n v="9830"/>
        <n v="1135"/>
        <n v="11"/>
        <n v="833"/>
        <n v="2440"/>
        <n v="465"/>
        <n v="716"/>
        <n v="1622"/>
        <n v="304"/>
      </sharedItems>
    </cacheField>
    <cacheField name="provisoes_credito_liquidacao_duvidosa" numFmtId="0" sqlType="2">
      <sharedItems containsSemiMixedTypes="0" containsString="0" containsNumber="1" containsInteger="1" minValue="-30523" maxValue="-1" count="22">
        <n v="-13068"/>
        <n v="-31"/>
        <n v="-119"/>
        <n v="-710"/>
        <n v="-3"/>
        <n v="-938"/>
        <n v="-3564"/>
        <n v="-1227"/>
        <n v="-4948"/>
        <n v="-2"/>
        <n v="-1792"/>
        <n v="-1994"/>
        <n v="-1348"/>
        <n v="-30523"/>
        <n v="-449"/>
        <n v="-1"/>
        <n v="-14"/>
        <n v="-1038"/>
        <n v="-73"/>
        <n v="-629"/>
        <n v="-4720"/>
        <n v="-177"/>
      </sharedItems>
    </cacheField>
    <cacheField name="resultados_seguros_saude" numFmtId="0" sqlType="2">
      <sharedItems containsSemiMixedTypes="0" containsString="0" containsNumber="1" containsInteger="1" minValue="-155" maxValue="0" count="3">
        <n v="0"/>
        <n v="-155"/>
        <n v="-2"/>
      </sharedItems>
    </cacheField>
    <cacheField name="resultados_de_intermediacao" numFmtId="0" sqlType="2">
      <sharedItems containsSemiMixedTypes="0" containsString="0" containsNumber="1" containsInteger="1" minValue="6" maxValue="47762" count="22">
        <n v="36981"/>
        <n v="1766"/>
        <n v="2894"/>
        <n v="10019"/>
        <n v="6"/>
        <n v="6242"/>
        <n v="44033"/>
        <n v="34705"/>
        <n v="25715"/>
        <n v="1120"/>
        <n v="12286"/>
        <n v="7657"/>
        <n v="12270"/>
        <n v="47762"/>
        <n v="3979"/>
        <n v="64"/>
        <n v="1971"/>
        <n v="8669"/>
        <n v="1942"/>
        <n v="2305"/>
        <n v="3498"/>
        <n v="894"/>
      </sharedItems>
    </cacheField>
    <cacheField name="resultados_outros_servicos" numFmtId="0" sqlType="2">
      <sharedItems containsSemiMixedTypes="0" containsString="0" containsNumber="1" containsInteger="1" minValue="-1" maxValue="102" count="3">
        <n v="0"/>
        <n v="-1"/>
        <n v="102"/>
      </sharedItems>
    </cacheField>
    <cacheField name="custos_administrativos" numFmtId="0" sqlType="2">
      <sharedItems containsSemiMixedTypes="0" containsString="0" containsNumber="1" containsInteger="1" minValue="-28380" maxValue="-222" count="22">
        <n v="-18083"/>
        <n v="-1457"/>
        <n v="-1793"/>
        <n v="-4384"/>
        <n v="-222"/>
        <n v="-4903"/>
        <n v="-10480"/>
        <n v="-14155"/>
        <n v="-11514"/>
        <n v="-1253"/>
        <n v="-7794"/>
        <n v="-4429"/>
        <n v="-8084"/>
        <n v="-28380"/>
        <n v="-3069"/>
        <n v="-352"/>
        <n v="-3472"/>
        <n v="-7959"/>
        <n v="-635"/>
        <n v="-939"/>
        <n v="-2851"/>
        <n v="-881"/>
      </sharedItems>
    </cacheField>
    <cacheField name="pessoal" numFmtId="0" sqlType="2">
      <sharedItems containsSemiMixedTypes="0" containsString="0" containsNumber="1" containsInteger="1" minValue="-14149" maxValue="-69" count="22">
        <n v="-7232"/>
        <n v="-434"/>
        <n v="-854"/>
        <n v="-1902"/>
        <n v="-69"/>
        <n v="-1993"/>
        <n v="-2861"/>
        <n v="-6937"/>
        <n v="-6586"/>
        <n v="-209"/>
        <n v="-2933"/>
        <n v="-1579"/>
        <n v="-3007"/>
        <n v="-14149"/>
        <n v="-1194"/>
        <n v="-127"/>
        <n v="-2005"/>
        <n v="-3094"/>
        <n v="-329"/>
        <n v="-437"/>
        <n v="-1159"/>
        <n v="-450"/>
      </sharedItems>
    </cacheField>
    <cacheField name="fornecimento_terceiros" numFmtId="0" sqlType="2">
      <sharedItems containsSemiMixedTypes="0" containsString="0" containsNumber="1" containsInteger="1" minValue="-10272" maxValue="-69" count="22">
        <n v="-9062"/>
        <n v="-631"/>
        <n v="-558"/>
        <n v="-2008"/>
        <n v="-69"/>
        <n v="-2484"/>
        <n v="-5815"/>
        <n v="-6293"/>
        <n v="-4212"/>
        <n v="-910"/>
        <n v="-3500"/>
        <n v="-1989"/>
        <n v="-4466"/>
        <n v="-10272"/>
        <n v="-1313"/>
        <n v="-114"/>
        <n v="-1320"/>
        <n v="-4068"/>
        <n v="-291"/>
        <n v="-513"/>
        <n v="-1597"/>
        <n v="-327"/>
      </sharedItems>
    </cacheField>
    <cacheField name="impostos_taxas" numFmtId="0" sqlType="2">
      <sharedItems containsSemiMixedTypes="0" containsString="0" containsNumber="1" containsInteger="1" minValue="-856" maxValue="0" count="15">
        <n v="-81"/>
        <n v="-72"/>
        <n v="-2"/>
        <n v="-17"/>
        <n v="0"/>
        <n v="-22"/>
        <n v="-164"/>
        <n v="-121"/>
        <n v="-10"/>
        <n v="-29"/>
        <n v="-21"/>
        <n v="-3"/>
        <n v="-856"/>
        <n v="-20"/>
        <n v="-1"/>
      </sharedItems>
    </cacheField>
    <cacheField name="penalidades" numFmtId="0" sqlType="2">
      <sharedItems containsSemiMixedTypes="0" containsString="0" containsNumber="1" containsInteger="1" minValue="-315" maxValue="0" count="10">
        <n v="-7"/>
        <n v="-3"/>
        <n v="-4"/>
        <n v="-40"/>
        <n v="0"/>
        <n v="-1"/>
        <n v="-315"/>
        <n v="-5"/>
        <n v="-6"/>
        <n v="-2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containsInteger="1" minValue="-419" maxValue="4" count="12">
        <n v="-44"/>
        <n v="-42"/>
        <n v="-239"/>
        <n v="-1"/>
        <n v="-7"/>
        <n v="0"/>
        <n v="-163"/>
        <n v="-93"/>
        <n v="-419"/>
        <n v="-228"/>
        <n v="-3"/>
        <n v="4"/>
      </sharedItems>
    </cacheField>
    <cacheField name="provisoes_para_perdas_invent" numFmtId="0" sqlType="2">
      <sharedItems containsSemiMixedTypes="0" containsString="0" containsNumber="1" containsInteger="1" minValue="0" maxValue="44" count="2">
        <n v="0"/>
        <n v="44"/>
      </sharedItems>
    </cacheField>
    <cacheField name="depreciacoes_amortizacoes" numFmtId="0" sqlType="2">
      <sharedItems containsSemiMixedTypes="0" containsString="0" containsNumber="1" containsInteger="1" minValue="-2908" maxValue="-31" count="22">
        <n v="-1658"/>
        <n v="-275"/>
        <n v="-136"/>
        <n v="-415"/>
        <n v="-77"/>
        <n v="-410"/>
        <n v="-1162"/>
        <n v="-1464"/>
        <n v="-716"/>
        <n v="-118"/>
        <n v="-1326"/>
        <n v="-858"/>
        <n v="-514"/>
        <n v="-2908"/>
        <n v="-332"/>
        <n v="-110"/>
        <n v="-147"/>
        <n v="-775"/>
        <n v="-31"/>
        <n v="-98"/>
        <n v="-140"/>
        <n v="-100"/>
      </sharedItems>
    </cacheField>
    <cacheField name="recuperacao_custos" numFmtId="0" sqlType="2">
      <sharedItems containsSemiMixedTypes="0" containsString="0" containsNumber="1" containsInteger="1" minValue="0" maxValue="660" count="7">
        <n v="0"/>
        <n v="7"/>
        <n v="660"/>
        <n v="18"/>
        <n v="230"/>
        <n v="17"/>
        <n v="113"/>
      </sharedItems>
    </cacheField>
    <cacheField name="outros_proveitos_cust_opr_clc" numFmtId="0" sqlType="2">
      <sharedItems containsSemiMixedTypes="0" containsString="0" containsNumber="1" containsInteger="1" minValue="-30364" maxValue="-221" count="22">
        <n v="-19622"/>
        <n v="-1436"/>
        <n v="-1819"/>
        <n v="-4592"/>
        <n v="-221"/>
        <n v="-6051"/>
        <n v="-10833"/>
        <n v="-10933"/>
        <n v="-9659"/>
        <n v="-922"/>
        <n v="-7796"/>
        <n v="-3961"/>
        <n v="-8393"/>
        <n v="-30364"/>
        <n v="-3069"/>
        <n v="-351"/>
        <n v="-3472"/>
        <n v="-7262"/>
        <n v="-540"/>
        <n v="-972"/>
        <n v="-2864"/>
        <n v="-852"/>
      </sharedItems>
    </cacheField>
    <cacheField name="provisoes_outros_valores" numFmtId="0" sqlType="2">
      <sharedItems containsSemiMixedTypes="0" containsString="0" containsNumber="1" containsInteger="1" minValue="-2114" maxValue="332" count="19">
        <n v="-1725"/>
        <n v="-27"/>
        <n v="-8"/>
        <n v="-366"/>
        <n v="0"/>
        <n v="-177"/>
        <n v="-191"/>
        <n v="-773"/>
        <n v="-317"/>
        <n v="332"/>
        <n v="-9"/>
        <n v="57"/>
        <n v="-225"/>
        <n v="-2114"/>
        <n v="-28"/>
        <n v="-119"/>
        <n v="-5"/>
        <n v="-14"/>
        <n v="-1"/>
      </sharedItems>
    </cacheField>
    <cacheField name="resultados_imobilizacoes" numFmtId="0" sqlType="2">
      <sharedItems containsSemiMixedTypes="0" containsString="0" containsNumber="1" containsInteger="1" minValue="-154" maxValue="31" count="5">
        <n v="-154"/>
        <n v="0"/>
        <n v="-5"/>
        <n v="31"/>
        <n v="28"/>
      </sharedItems>
    </cacheField>
    <cacheField name="resultado_act_mon_pat" numFmtId="0" sqlType="2">
      <sharedItems containsSemiMixedTypes="0" containsString="0" containsNumber="1" containsInteger="1" minValue="0" maxValue="0" count="1">
        <n v="0"/>
      </sharedItems>
    </cacheField>
    <cacheField name="outros_proveitos_cust_opr" numFmtId="0" sqlType="2">
      <sharedItems containsSemiMixedTypes="0" containsString="0" containsNumber="1" containsInteger="1" minValue="-971" maxValue="3995" count="18">
        <n v="340"/>
        <n v="49"/>
        <n v="-18"/>
        <n v="158"/>
        <n v="1"/>
        <n v="-971"/>
        <n v="-162"/>
        <n v="3995"/>
        <n v="2173"/>
        <n v="-2"/>
        <n v="12"/>
        <n v="411"/>
        <n v="-84"/>
        <n v="100"/>
        <n v="0"/>
        <n v="816"/>
        <n v="-33"/>
        <n v="30"/>
      </sharedItems>
    </cacheField>
    <cacheField name="resultado_operacional" numFmtId="0" sqlType="2">
      <sharedItems containsSemiMixedTypes="0" containsString="0" containsNumber="1" containsInteger="1" minValue="-1500" maxValue="33200" count="22">
        <n v="17359"/>
        <n v="330"/>
        <n v="1074"/>
        <n v="5427"/>
        <n v="-215"/>
        <n v="191"/>
        <n v="33200"/>
        <n v="23772"/>
        <n v="16159"/>
        <n v="198"/>
        <n v="4491"/>
        <n v="3696"/>
        <n v="3877"/>
        <n v="17398"/>
        <n v="910"/>
        <n v="-288"/>
        <n v="-1500"/>
        <n v="1407"/>
        <n v="1402"/>
        <n v="1333"/>
        <n v="634"/>
        <n v="41"/>
      </sharedItems>
    </cacheField>
    <cacheField name="resultado_nao_operacional" numFmtId="0" sqlType="2">
      <sharedItems containsSemiMixedTypes="0" containsString="0" containsNumber="1" containsInteger="1" minValue="-269" maxValue="1673" count="19">
        <n v="1673"/>
        <n v="41"/>
        <n v="-23"/>
        <n v="24"/>
        <n v="1"/>
        <n v="13"/>
        <n v="0"/>
        <n v="-25"/>
        <n v="578"/>
        <n v="-12"/>
        <n v="15"/>
        <n v="394"/>
        <n v="285"/>
        <n v="-269"/>
        <n v="-155"/>
        <n v="355"/>
        <n v="-1"/>
        <n v="7"/>
        <n v="-247"/>
      </sharedItems>
    </cacheField>
    <cacheField name="resultado_antes_impostos" numFmtId="0" sqlType="2">
      <sharedItems containsSemiMixedTypes="0" containsString="0" containsNumber="1" containsInteger="1" minValue="-1500" maxValue="33200" count="22">
        <n v="19032"/>
        <n v="372"/>
        <n v="1051"/>
        <n v="5451"/>
        <n v="-215"/>
        <n v="204"/>
        <n v="33200"/>
        <n v="23746"/>
        <n v="16737"/>
        <n v="186"/>
        <n v="4505"/>
        <n v="4090"/>
        <n v="4162"/>
        <n v="17129"/>
        <n v="755"/>
        <n v="-288"/>
        <n v="-1500"/>
        <n v="1762"/>
        <n v="1401"/>
        <n v="1340"/>
        <n v="387"/>
        <n v="41"/>
      </sharedItems>
    </cacheField>
    <cacheField name="encargos_sobre_resultado" numFmtId="0" sqlType="2">
      <sharedItems containsSemiMixedTypes="0" containsString="0" containsNumber="1" containsInteger="1" minValue="-3833" maxValue="1166" count="18">
        <n v="1166"/>
        <n v="-80"/>
        <n v="-148"/>
        <n v="-684"/>
        <n v="0"/>
        <n v="-1380"/>
        <n v="-1831"/>
        <n v="-65"/>
        <n v="-376"/>
        <n v="-869"/>
        <n v="577"/>
        <n v="-3833"/>
        <n v="-126"/>
        <n v="757"/>
        <n v="602"/>
        <n v="-466"/>
        <n v="-460"/>
        <n v="-7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containsInteger="1" minValue="-744" maxValue="31820" count="22">
        <n v="20198"/>
        <n v="292"/>
        <n v="903"/>
        <n v="4767"/>
        <n v="-215"/>
        <n v="204"/>
        <n v="31820"/>
        <n v="23746"/>
        <n v="14906"/>
        <n v="121"/>
        <n v="4129"/>
        <n v="3221"/>
        <n v="4739"/>
        <n v="13296"/>
        <n v="629"/>
        <n v="-288"/>
        <n v="-744"/>
        <n v="2364"/>
        <n v="935"/>
        <n v="880"/>
        <n v="387"/>
        <n v="34"/>
      </sharedItems>
    </cacheField>
    <cacheField name="margem_complementar" numFmtId="0" sqlType="2">
      <sharedItems containsSemiMixedTypes="0" containsString="0" containsNumber="1" containsInteger="1" minValue="2" maxValue="21239" count="22">
        <n v="21239"/>
        <n v="1266"/>
        <n v="1687"/>
        <n v="7600"/>
        <n v="2"/>
        <n v="2724"/>
        <n v="5134"/>
        <n v="10671"/>
        <n v="12850"/>
        <n v="1109"/>
        <n v="5816"/>
        <n v="4225"/>
        <n v="4824"/>
        <n v="20038"/>
        <n v="2109"/>
        <n v="63"/>
        <n v="1332"/>
        <n v="3946"/>
        <n v="1627"/>
        <n v="1957"/>
        <n v="3234"/>
        <n v="632"/>
      </sharedItems>
    </cacheField>
    <cacheField name="produto_bancario_bruto" numFmtId="0" sqlType="2">
      <sharedItems containsSemiMixedTypes="0" containsString="0" containsNumber="1" containsInteger="1" minValue="9" maxValue="78284" count="22">
        <n v="50049"/>
        <n v="1798"/>
        <n v="3013"/>
        <n v="10729"/>
        <n v="9"/>
        <n v="7180"/>
        <n v="47597"/>
        <n v="35933"/>
        <n v="30663"/>
        <n v="1123"/>
        <n v="14078"/>
        <n v="9651"/>
        <n v="13618"/>
        <n v="78284"/>
        <n v="4428"/>
        <n v="65"/>
        <n v="1985"/>
        <n v="9707"/>
        <n v="2016"/>
        <n v="2933"/>
        <n v="8218"/>
        <n v="107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1936.524958564813" createdVersion="3" refreshedVersion="4" minRefreshableVersion="3" recordCount="22">
  <cacheSource type="external" connectionId="1"/>
  <cacheFields count="39">
    <cacheField name="id_banco" numFmtId="0" sqlType="-8">
      <sharedItems count="24">
        <s v="BAI"/>
        <s v="BANC"/>
        <s v="BCA"/>
        <s v="BCGTA"/>
        <s v="BCH"/>
        <s v="BCI"/>
        <s v="BDA"/>
        <s v="BESA"/>
        <s v="BFA"/>
        <s v="BIC"/>
        <s v="BKI"/>
        <s v="BMA"/>
        <s v="BMF"/>
        <s v="BNI"/>
        <s v="BPA"/>
        <s v="BPC"/>
        <s v="BRK"/>
        <s v="BVB"/>
        <s v="FNB"/>
        <s v="SBA"/>
        <s v="SOL"/>
        <s v="VTB"/>
        <s v="SCBA" u="1"/>
        <s v="BPPH" u="1"/>
      </sharedItems>
    </cacheField>
    <cacheField name="periodo" numFmtId="0" sqlType="4">
      <sharedItems containsSemiMixedTypes="0" containsString="0" containsNumber="1" containsInteger="1" minValue="2006" maxValue="2013" count="8">
        <n v="2011"/>
        <n v="2008" u="1"/>
        <n v="2013" u="1"/>
        <n v="2006" u="1"/>
        <n v="2009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containsInteger="1" minValue="824" maxValue="202719" count="22">
        <n v="202719"/>
        <n v="4681"/>
        <n v="11349"/>
        <n v="36013"/>
        <n v="824"/>
        <n v="16272"/>
        <n v="21968"/>
        <n v="48143"/>
        <n v="121846"/>
        <n v="98602"/>
        <n v="4959"/>
        <n v="25433"/>
        <n v="1987"/>
        <n v="23609"/>
        <n v="43721"/>
        <n v="178339"/>
        <n v="15487"/>
        <n v="1007"/>
        <n v="9089"/>
        <n v="6953"/>
        <n v="37994"/>
        <n v="4275"/>
      </sharedItems>
    </cacheField>
    <cacheField name="aplicacoes_liquidez" numFmtId="0" sqlType="2">
      <sharedItems containsSemiMixedTypes="0" containsString="0" containsNumber="1" containsInteger="1" minValue="0" maxValue="438186" count="17">
        <n v="438186"/>
        <n v="1000"/>
        <n v="7899"/>
        <n v="18425"/>
        <n v="0"/>
        <n v="9079"/>
        <n v="89095"/>
        <n v="2861"/>
        <n v="132603"/>
        <n v="65241"/>
        <n v="16462"/>
        <n v="5167"/>
        <n v="8367"/>
        <n v="31190"/>
        <n v="5426"/>
        <n v="4752"/>
        <n v="13291"/>
      </sharedItems>
    </cacheField>
    <cacheField name="titulos_valores_mob" numFmtId="0" sqlType="2">
      <sharedItems containsSemiMixedTypes="0" containsString="0" containsNumber="1" containsInteger="1" minValue="0" maxValue="271654" count="22">
        <n v="155124"/>
        <n v="1248"/>
        <n v="10616"/>
        <n v="33254"/>
        <n v="127"/>
        <n v="12353"/>
        <n v="4256"/>
        <n v="194655"/>
        <n v="271654"/>
        <n v="160769"/>
        <n v="1102"/>
        <n v="49066"/>
        <n v="113"/>
        <n v="12650"/>
        <n v="29940"/>
        <n v="69721"/>
        <n v="9085"/>
        <n v="0"/>
        <n v="3517"/>
        <n v="18163"/>
        <n v="40232"/>
        <n v="940"/>
      </sharedItems>
    </cacheField>
    <cacheField name="instrumentos_derivados" numFmtId="0" sqlType="2">
      <sharedItems containsSemiMixedTypes="0" containsString="0" containsNumber="1" containsInteger="1" minValue="0" maxValue="0" count="1">
        <n v="0"/>
      </sharedItems>
    </cacheField>
    <cacheField name="operacoes_cambiais" numFmtId="0" sqlType="2">
      <sharedItems containsSemiMixedTypes="0" containsString="0" containsNumber="1" containsInteger="1" minValue="0" maxValue="2780" count="7">
        <n v="0"/>
        <n v="286"/>
        <n v="1"/>
        <n v="2424"/>
        <n v="807"/>
        <n v="4"/>
        <n v="2780"/>
      </sharedItems>
    </cacheField>
    <cacheField name="creditos_sistema_pagamentos" numFmtId="0" sqlType="2">
      <sharedItems containsSemiMixedTypes="0" containsString="0" containsNumber="1" containsInteger="1" minValue="0" maxValue="1102" count="12">
        <n v="0"/>
        <n v="278"/>
        <n v="123"/>
        <n v="18"/>
        <n v="29"/>
        <n v="3"/>
        <n v="5"/>
        <n v="191"/>
        <n v="54"/>
        <n v="1102"/>
        <n v="1"/>
        <n v="362"/>
      </sharedItems>
    </cacheField>
    <cacheField name="creditos" numFmtId="0" sqlType="2">
      <sharedItems containsSemiMixedTypes="0" containsString="0" containsNumber="1" containsInteger="1" minValue="0" maxValue="478904" count="22">
        <n v="286060"/>
        <n v="3319"/>
        <n v="3850"/>
        <n v="25568"/>
        <n v="58"/>
        <n v="33497"/>
        <n v="33664"/>
        <n v="478904"/>
        <n v="125870"/>
        <n v="186127"/>
        <n v="0"/>
        <n v="58384"/>
        <n v="5460"/>
        <n v="62015"/>
        <n v="112342"/>
        <n v="401929"/>
        <n v="24510"/>
        <n v="35"/>
        <n v="6829"/>
        <n v="566"/>
        <n v="32814"/>
        <n v="2114"/>
      </sharedItems>
    </cacheField>
    <cacheField name="outros_valores" numFmtId="0" sqlType="2">
      <sharedItems containsSemiMixedTypes="0" containsString="0" containsNumber="1" containsInteger="1" minValue="21" maxValue="73197" count="22">
        <n v="14889"/>
        <n v="1375"/>
        <n v="490"/>
        <n v="420"/>
        <n v="33"/>
        <n v="5202"/>
        <n v="1752"/>
        <n v="73197"/>
        <n v="2516"/>
        <n v="4780"/>
        <n v="1090"/>
        <n v="4656"/>
        <n v="168"/>
        <n v="1272"/>
        <n v="8510"/>
        <n v="30689"/>
        <n v="4004"/>
        <n v="21"/>
        <n v="622"/>
        <n v="2464"/>
        <n v="2815"/>
        <n v="43"/>
      </sharedItems>
    </cacheField>
    <cacheField name="clientes_comerciais_e_ind" numFmtId="0" sqlType="2">
      <sharedItems containsSemiMixedTypes="0" containsString="0" containsNumber="1" containsInteger="1" minValue="0" maxValue="0" count="1">
        <n v="0"/>
      </sharedItems>
    </cacheField>
    <cacheField name="inv_com_ind" numFmtId="0" sqlType="2">
      <sharedItems containsSemiMixedTypes="0" containsString="0" containsNumber="1" containsInteger="1" minValue="0" maxValue="135" count="3">
        <n v="0"/>
        <n v="135"/>
        <n v="99"/>
      </sharedItems>
    </cacheField>
    <cacheField name="imobilizacoes" numFmtId="0" sqlType="2">
      <sharedItems containsSemiMixedTypes="0" containsString="0" containsNumber="1" containsInteger="1" minValue="122" maxValue="45792" count="22">
        <n v="34432"/>
        <n v="1741"/>
        <n v="2187"/>
        <n v="7445"/>
        <n v="377"/>
        <n v="5472"/>
        <n v="620"/>
        <n v="45792"/>
        <n v="16008"/>
        <n v="9791"/>
        <n v="122"/>
        <n v="15865"/>
        <n v="963"/>
        <n v="11005"/>
        <n v="17451"/>
        <n v="37398"/>
        <n v="3006"/>
        <n v="232"/>
        <n v="1254"/>
        <n v="780"/>
        <n v="5645"/>
        <n v="253"/>
      </sharedItems>
    </cacheField>
    <cacheField name="total_activo" numFmtId="0" sqlType="2">
      <sharedItems containsSemiMixedTypes="0" containsString="0" containsNumber="1" containsInteger="1" minValue="1448" maxValue="1131410" count="22">
        <n v="1131410"/>
        <n v="13927"/>
        <n v="36513"/>
        <n v="121144"/>
        <n v="1448"/>
        <n v="81876"/>
        <n v="151490"/>
        <n v="843654"/>
        <n v="672921"/>
        <n v="525315"/>
        <n v="7273"/>
        <n v="170864"/>
        <n v="8694"/>
        <n v="115717"/>
        <n v="223166"/>
        <n v="749266"/>
        <n v="61524"/>
        <n v="2397"/>
        <n v="21312"/>
        <n v="33677"/>
        <n v="133153"/>
        <n v="7625"/>
      </sharedItems>
    </cacheField>
    <cacheField name="depositos" numFmtId="0" sqlType="2">
      <sharedItems containsSemiMixedTypes="0" containsString="0" containsNumber="1" containsInteger="1" minValue="0" maxValue="996148" count="22">
        <n v="996148"/>
        <n v="9171"/>
        <n v="29571"/>
        <n v="88711"/>
        <n v="600"/>
        <n v="58830"/>
        <n v="0"/>
        <n v="276102"/>
        <n v="589014"/>
        <n v="419608"/>
        <n v="5865"/>
        <n v="111209"/>
        <n v="3290"/>
        <n v="86224"/>
        <n v="176492"/>
        <n v="577651"/>
        <n v="50894"/>
        <n v="465"/>
        <n v="16058"/>
        <n v="26673"/>
        <n v="118433"/>
        <n v="2655"/>
      </sharedItems>
    </cacheField>
    <cacheField name="captacao_liquidez" numFmtId="0" sqlType="2">
      <sharedItems containsSemiMixedTypes="0" containsString="0" containsNumber="1" containsInteger="1" minValue="0" maxValue="467536" count="14">
        <n v="9673"/>
        <n v="187"/>
        <n v="0"/>
        <n v="18"/>
        <n v="5930"/>
        <n v="467536"/>
        <n v="4"/>
        <n v="23684"/>
        <n v="30668"/>
        <n v="3793"/>
        <n v="8992"/>
        <n v="20042"/>
        <n v="1478"/>
        <n v="907"/>
      </sharedItems>
    </cacheField>
    <cacheField name="captacao_tvm" numFmtId="0" sqlType="2">
      <sharedItems containsSemiMixedTypes="0" containsString="0" containsNumber="1" containsInteger="1" minValue="0" maxValue="717" count="2">
        <n v="0"/>
        <n v="717"/>
      </sharedItems>
    </cacheField>
    <cacheField name="instrumentos_derivados2" numFmtId="0" sqlType="2">
      <sharedItems containsSemiMixedTypes="0" containsString="0" containsNumber="1" containsInteger="1" minValue="0" maxValue="44" count="2">
        <n v="44"/>
        <n v="0"/>
      </sharedItems>
    </cacheField>
    <cacheField name="obrigacoes_sistema_pagamentos" numFmtId="0" sqlType="2">
      <sharedItems containsSemiMixedTypes="0" containsString="0" containsNumber="1" containsInteger="1" minValue="0" maxValue="34290" count="22">
        <n v="16510"/>
        <n v="1445"/>
        <n v="239"/>
        <n v="346"/>
        <n v="20"/>
        <n v="393"/>
        <n v="0"/>
        <n v="55"/>
        <n v="2959"/>
        <n v="7349"/>
        <n v="2"/>
        <n v="1409"/>
        <n v="644"/>
        <n v="855"/>
        <n v="294"/>
        <n v="34290"/>
        <n v="195"/>
        <n v="3"/>
        <n v="336"/>
        <n v="60"/>
        <n v="984"/>
        <n v="6"/>
      </sharedItems>
    </cacheField>
    <cacheField name="operacoes_cambiais2" numFmtId="0" sqlType="2">
      <sharedItems containsSemiMixedTypes="0" containsString="0" containsNumber="1" containsInteger="1" minValue="0" maxValue="10478" count="14">
        <n v="10478"/>
        <n v="287"/>
        <n v="834"/>
        <n v="2396"/>
        <n v="0"/>
        <n v="47"/>
        <n v="1"/>
        <n v="2425"/>
        <n v="803"/>
        <n v="4"/>
        <n v="2776"/>
        <n v="5279"/>
        <n v="58"/>
        <n v="1638"/>
      </sharedItems>
    </cacheField>
    <cacheField name="adiantamentos_clientes" numFmtId="0" sqlType="2">
      <sharedItems containsSemiMixedTypes="0" containsString="0" containsNumber="1" containsInteger="1" minValue="0" maxValue="2255" count="2">
        <n v="2255"/>
        <n v="0"/>
      </sharedItems>
    </cacheField>
    <cacheField name="outras_captacoes" numFmtId="0" sqlType="2">
      <sharedItems containsSemiMixedTypes="0" containsString="0" containsNumber="1" containsInteger="1" minValue="0" maxValue="135284" count="15">
        <n v="2409"/>
        <n v="0"/>
        <n v="1164"/>
        <n v="85"/>
        <n v="2544"/>
        <n v="135284"/>
        <n v="82"/>
        <n v="7778"/>
        <n v="230"/>
        <n v="4764"/>
        <n v="13593"/>
        <n v="1999"/>
        <n v="445"/>
        <n v="127"/>
        <n v="724"/>
      </sharedItems>
    </cacheField>
    <cacheField name="outras_obrigacoes" numFmtId="0" sqlType="2">
      <sharedItems containsSemiMixedTypes="0" containsString="0" containsNumber="1" containsInteger="1" minValue="15" maxValue="14107" count="22">
        <n v="3579"/>
        <n v="141"/>
        <n v="505"/>
        <n v="2406"/>
        <n v="102"/>
        <n v="1539"/>
        <n v="3817"/>
        <n v="1704"/>
        <n v="2972"/>
        <n v="3390"/>
        <n v="542"/>
        <n v="3604"/>
        <n v="73"/>
        <n v="12040"/>
        <n v="1408"/>
        <n v="14107"/>
        <n v="256"/>
        <n v="15"/>
        <n v="936"/>
        <n v="1757"/>
        <n v="1107"/>
        <n v="571"/>
      </sharedItems>
    </cacheField>
    <cacheField name="provisoes_responsabilidades" numFmtId="0" sqlType="2">
      <sharedItems containsSemiMixedTypes="0" containsString="0" containsNumber="1" containsInteger="1" minValue="0" maxValue="6712" count="20">
        <n v="2629"/>
        <n v="11"/>
        <n v="51"/>
        <n v="1094"/>
        <n v="0"/>
        <n v="345"/>
        <n v="76"/>
        <n v="191"/>
        <n v="6712"/>
        <n v="1548"/>
        <n v="69"/>
        <n v="597"/>
        <n v="56"/>
        <n v="525"/>
        <n v="3782"/>
        <n v="226"/>
        <n v="1"/>
        <n v="35"/>
        <n v="372"/>
        <n v="455"/>
      </sharedItems>
    </cacheField>
    <cacheField name="fornecedores_comerciais" numFmtId="0" sqlType="2">
      <sharedItems containsSemiMixedTypes="0" containsString="0" containsNumber="1" containsInteger="1" minValue="0" maxValue="0" count="1">
        <n v="0"/>
      </sharedItems>
    </cacheField>
    <cacheField name="provisoes_tecnicas" numFmtId="0" sqlType="2">
      <sharedItems containsSemiMixedTypes="0" containsString="0" containsNumber="1" containsInteger="1" minValue="0" maxValue="0" count="1">
        <n v="0"/>
      </sharedItems>
    </cacheField>
    <cacheField name="total_passivo" numFmtId="0" sqlType="2">
      <sharedItems containsSemiMixedTypes="0" containsString="0" containsNumber="1" containsInteger="1" minValue="484" maxValue="1043724" count="22">
        <n v="1043724"/>
        <n v="11241"/>
        <n v="32364"/>
        <n v="95057"/>
        <n v="722"/>
        <n v="69628"/>
        <n v="139177"/>
        <n v="745672"/>
        <n v="604086"/>
        <n v="463356"/>
        <n v="6478"/>
        <n v="148289"/>
        <n v="8029"/>
        <n v="99179"/>
        <n v="195251"/>
        <n v="668744"/>
        <n v="53628"/>
        <n v="484"/>
        <n v="17811"/>
        <n v="30340"/>
        <n v="123460"/>
        <n v="4920"/>
      </sharedItems>
    </cacheField>
    <cacheField name="capital_social" numFmtId="0" sqlType="2">
      <sharedItems containsSemiMixedTypes="0" containsString="0" containsNumber="1" containsInteger="1" minValue="375" maxValue="31672" count="22">
        <n v="14787"/>
        <n v="1750"/>
        <n v="1309"/>
        <n v="8575"/>
        <n v="1000"/>
        <n v="2532"/>
        <n v="4019"/>
        <n v="14565"/>
        <n v="3522"/>
        <n v="2415"/>
        <n v="375"/>
        <n v="4908"/>
        <n v="1597"/>
        <n v="6039"/>
        <n v="19055"/>
        <n v="31672"/>
        <n v="4000"/>
        <n v="2200"/>
        <n v="1332"/>
        <n v="4599"/>
        <n v="1378"/>
        <n v="1400"/>
      </sharedItems>
    </cacheField>
    <cacheField name="reserva_actualizacao_monetaria" numFmtId="0" sqlType="2">
      <sharedItems containsSemiMixedTypes="0" containsString="0" containsNumber="1" containsInteger="1" minValue="0" maxValue="5798" count="6">
        <n v="29"/>
        <n v="0"/>
        <n v="83"/>
        <n v="802"/>
        <n v="451"/>
        <n v="5798"/>
      </sharedItems>
    </cacheField>
    <cacheField name="reservas_fundos" numFmtId="0" sqlType="2">
      <sharedItems containsSemiMixedTypes="0" containsString="0" containsNumber="1" containsInteger="1" minValue="0" maxValue="52053" count="22">
        <n v="52053"/>
        <n v="644"/>
        <n v="1823"/>
        <n v="11366"/>
        <n v="15"/>
        <n v="3459"/>
        <n v="5590"/>
        <n v="13732"/>
        <n v="39863"/>
        <n v="32679"/>
        <n v="322"/>
        <n v="13293"/>
        <n v="127"/>
        <n v="3203"/>
        <n v="1800"/>
        <n v="35195"/>
        <n v="3129"/>
        <n v="0"/>
        <n v="1289"/>
        <n v="52"/>
        <n v="965"/>
        <n v="201"/>
      </sharedItems>
    </cacheField>
    <cacheField name="resultados_potenciais" numFmtId="0" sqlType="2">
      <sharedItems containsSemiMixedTypes="0" containsString="0" containsNumber="1" containsInteger="1" minValue="-90" maxValue="3168" count="10">
        <n v="667"/>
        <n v="0"/>
        <n v="32"/>
        <n v="577"/>
        <n v="3168"/>
        <n v="1254"/>
        <n v="3"/>
        <n v="346"/>
        <n v="-90"/>
        <n v="301"/>
      </sharedItems>
    </cacheField>
    <cacheField name="reserva_reexpressao" numFmtId="0" sqlType="2">
      <sharedItems containsSemiMixedTypes="0" containsString="0" containsNumber="1" containsInteger="1" minValue="0" maxValue="12" count="2">
        <n v="0"/>
        <n v="12"/>
      </sharedItems>
    </cacheField>
    <cacheField name="resultados_transitados" numFmtId="0" sqlType="2">
      <sharedItems containsSemiMixedTypes="0" containsString="0" containsNumber="1" containsInteger="1" minValue="-1093" maxValue="37865" count="14">
        <n v="0"/>
        <n v="-75"/>
        <n v="2884"/>
        <n v="2318"/>
        <n v="37865"/>
        <n v="6159"/>
        <n v="-24"/>
        <n v="-1093"/>
        <n v="4075"/>
        <n v="2321"/>
        <n v="135"/>
        <n v="-479"/>
        <n v="4684"/>
        <n v="169"/>
      </sharedItems>
    </cacheField>
    <cacheField name="ajustes_afs" numFmtId="0" sqlType="2">
      <sharedItems containsSemiMixedTypes="0" containsString="0" containsNumber="1" containsInteger="1" minValue="0" maxValue="244" count="2">
        <n v="0"/>
        <n v="244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containsInteger="1" minValue="-47" maxValue="0" count="2">
        <n v="-47"/>
        <n v="0"/>
      </sharedItems>
    </cacheField>
    <cacheField name="resultado_exercicio" numFmtId="0" sqlType="2">
      <sharedItems containsSemiMixedTypes="0" containsString="0" containsNumber="1" containsInteger="1" minValue="-744" maxValue="31820" count="22">
        <n v="20198"/>
        <n v="292"/>
        <n v="903"/>
        <n v="4767"/>
        <n v="-215"/>
        <n v="204"/>
        <n v="387"/>
        <n v="31820"/>
        <n v="23746"/>
        <n v="14906"/>
        <n v="121"/>
        <n v="4129"/>
        <n v="34"/>
        <n v="3221"/>
        <n v="4739"/>
        <n v="13296"/>
        <n v="629"/>
        <n v="-288"/>
        <n v="880"/>
        <n v="-744"/>
        <n v="2364"/>
        <n v="935"/>
      </sharedItems>
    </cacheField>
    <cacheField name="total_fundos_proprios" numFmtId="0" sqlType="2">
      <sharedItems containsSemiMixedTypes="0" containsString="0" containsNumber="1" containsInteger="1" minValue="665" maxValue="97982" count="22">
        <n v="87687"/>
        <n v="2686"/>
        <n v="4149"/>
        <n v="26086"/>
        <n v="726"/>
        <n v="12248"/>
        <n v="12314"/>
        <n v="97982"/>
        <n v="68836"/>
        <n v="61959"/>
        <n v="795"/>
        <n v="22574"/>
        <n v="665"/>
        <n v="16538"/>
        <n v="27915"/>
        <n v="80522"/>
        <n v="7896"/>
        <n v="1912"/>
        <n v="3500"/>
        <n v="3337"/>
        <n v="9692"/>
        <n v="2705"/>
      </sharedItems>
    </cacheField>
    <cacheField name="total_passivo_fundos_proprios" numFmtId="0" sqlType="2">
      <sharedItems containsSemiMixedTypes="0" containsString="0" containsNumber="1" containsInteger="1" minValue="1448" maxValue="1131410" count="22">
        <n v="1131410"/>
        <n v="13927"/>
        <n v="36513"/>
        <n v="121144"/>
        <n v="1448"/>
        <n v="81876"/>
        <n v="151490"/>
        <n v="843654"/>
        <n v="672921"/>
        <n v="525315"/>
        <n v="7273"/>
        <n v="170864"/>
        <n v="8694"/>
        <n v="115717"/>
        <n v="223166"/>
        <n v="749266"/>
        <n v="61524"/>
        <n v="2397"/>
        <n v="21312"/>
        <n v="33677"/>
        <n v="133153"/>
        <n v="76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4426"/>
    <n v="12553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1369"/>
    <n v="16143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0"/>
    <n v="0"/>
    <n v="0"/>
    <n v="0"/>
    <x v="0"/>
    <n v="0"/>
    <n v="0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0"/>
    <n v="0"/>
    <n v="0"/>
    <n v="0"/>
    <x v="0"/>
    <n v="0"/>
    <n v="0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1"/>
    <x v="0"/>
    <x v="1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0"/>
    <x v="2"/>
    <x v="2"/>
    <x v="2"/>
    <x v="0"/>
    <x v="2"/>
    <x v="1"/>
    <x v="2"/>
    <x v="2"/>
    <x v="2"/>
    <x v="2"/>
    <x v="2"/>
    <x v="0"/>
    <x v="2"/>
    <x v="0"/>
    <x v="2"/>
    <x v="0"/>
    <x v="2"/>
    <x v="2"/>
    <x v="1"/>
    <x v="0"/>
    <x v="2"/>
    <x v="2"/>
    <x v="2"/>
    <x v="2"/>
    <x v="2"/>
    <x v="0"/>
    <x v="2"/>
    <x v="2"/>
    <x v="2"/>
  </r>
  <r>
    <x v="0"/>
    <x v="3"/>
    <x v="3"/>
    <x v="3"/>
    <x v="3"/>
    <x v="0"/>
    <x v="3"/>
    <x v="3"/>
    <x v="3"/>
    <x v="0"/>
    <x v="3"/>
    <x v="0"/>
    <x v="3"/>
    <x v="3"/>
    <x v="3"/>
    <x v="3"/>
    <x v="3"/>
    <x v="0"/>
    <x v="3"/>
    <x v="0"/>
    <x v="3"/>
    <x v="0"/>
    <x v="3"/>
    <x v="3"/>
    <x v="1"/>
    <x v="0"/>
    <x v="3"/>
    <x v="3"/>
    <x v="3"/>
    <x v="3"/>
    <x v="3"/>
    <x v="0"/>
    <x v="3"/>
    <x v="3"/>
    <x v="3"/>
  </r>
  <r>
    <x v="0"/>
    <x v="4"/>
    <x v="4"/>
    <x v="4"/>
    <x v="4"/>
    <x v="0"/>
    <x v="4"/>
    <x v="4"/>
    <x v="4"/>
    <x v="0"/>
    <x v="4"/>
    <x v="0"/>
    <x v="4"/>
    <x v="4"/>
    <x v="4"/>
    <x v="4"/>
    <x v="4"/>
    <x v="0"/>
    <x v="4"/>
    <x v="0"/>
    <x v="4"/>
    <x v="0"/>
    <x v="4"/>
    <x v="4"/>
    <x v="1"/>
    <x v="0"/>
    <x v="4"/>
    <x v="4"/>
    <x v="4"/>
    <x v="4"/>
    <x v="4"/>
    <x v="0"/>
    <x v="4"/>
    <x v="4"/>
    <x v="4"/>
  </r>
  <r>
    <x v="0"/>
    <x v="5"/>
    <x v="5"/>
    <x v="5"/>
    <x v="5"/>
    <x v="0"/>
    <x v="5"/>
    <x v="5"/>
    <x v="5"/>
    <x v="0"/>
    <x v="5"/>
    <x v="0"/>
    <x v="5"/>
    <x v="5"/>
    <x v="5"/>
    <x v="5"/>
    <x v="5"/>
    <x v="0"/>
    <x v="5"/>
    <x v="0"/>
    <x v="5"/>
    <x v="1"/>
    <x v="5"/>
    <x v="5"/>
    <x v="1"/>
    <x v="0"/>
    <x v="5"/>
    <x v="5"/>
    <x v="5"/>
    <x v="5"/>
    <x v="4"/>
    <x v="0"/>
    <x v="5"/>
    <x v="5"/>
    <x v="5"/>
  </r>
  <r>
    <x v="0"/>
    <x v="6"/>
    <x v="6"/>
    <x v="6"/>
    <x v="6"/>
    <x v="0"/>
    <x v="6"/>
    <x v="6"/>
    <x v="6"/>
    <x v="1"/>
    <x v="6"/>
    <x v="0"/>
    <x v="6"/>
    <x v="6"/>
    <x v="6"/>
    <x v="6"/>
    <x v="6"/>
    <x v="0"/>
    <x v="6"/>
    <x v="0"/>
    <x v="6"/>
    <x v="0"/>
    <x v="6"/>
    <x v="6"/>
    <x v="1"/>
    <x v="0"/>
    <x v="6"/>
    <x v="6"/>
    <x v="6"/>
    <x v="6"/>
    <x v="5"/>
    <x v="0"/>
    <x v="6"/>
    <x v="6"/>
    <x v="6"/>
  </r>
  <r>
    <x v="0"/>
    <x v="7"/>
    <x v="7"/>
    <x v="7"/>
    <x v="7"/>
    <x v="2"/>
    <x v="7"/>
    <x v="7"/>
    <x v="7"/>
    <x v="0"/>
    <x v="7"/>
    <x v="0"/>
    <x v="7"/>
    <x v="7"/>
    <x v="7"/>
    <x v="7"/>
    <x v="4"/>
    <x v="0"/>
    <x v="5"/>
    <x v="0"/>
    <x v="7"/>
    <x v="2"/>
    <x v="7"/>
    <x v="7"/>
    <x v="1"/>
    <x v="0"/>
    <x v="7"/>
    <x v="7"/>
    <x v="7"/>
    <x v="7"/>
    <x v="4"/>
    <x v="0"/>
    <x v="7"/>
    <x v="7"/>
    <x v="7"/>
  </r>
  <r>
    <x v="0"/>
    <x v="8"/>
    <x v="8"/>
    <x v="8"/>
    <x v="8"/>
    <x v="3"/>
    <x v="8"/>
    <x v="8"/>
    <x v="8"/>
    <x v="0"/>
    <x v="8"/>
    <x v="2"/>
    <x v="8"/>
    <x v="8"/>
    <x v="8"/>
    <x v="4"/>
    <x v="4"/>
    <x v="0"/>
    <x v="5"/>
    <x v="0"/>
    <x v="8"/>
    <x v="0"/>
    <x v="8"/>
    <x v="8"/>
    <x v="1"/>
    <x v="0"/>
    <x v="8"/>
    <x v="8"/>
    <x v="8"/>
    <x v="8"/>
    <x v="6"/>
    <x v="0"/>
    <x v="8"/>
    <x v="8"/>
    <x v="8"/>
  </r>
  <r>
    <x v="0"/>
    <x v="9"/>
    <x v="9"/>
    <x v="9"/>
    <x v="4"/>
    <x v="0"/>
    <x v="9"/>
    <x v="9"/>
    <x v="9"/>
    <x v="0"/>
    <x v="9"/>
    <x v="0"/>
    <x v="9"/>
    <x v="9"/>
    <x v="9"/>
    <x v="8"/>
    <x v="7"/>
    <x v="0"/>
    <x v="5"/>
    <x v="0"/>
    <x v="9"/>
    <x v="0"/>
    <x v="9"/>
    <x v="9"/>
    <x v="1"/>
    <x v="0"/>
    <x v="9"/>
    <x v="9"/>
    <x v="9"/>
    <x v="9"/>
    <x v="7"/>
    <x v="0"/>
    <x v="9"/>
    <x v="9"/>
    <x v="9"/>
  </r>
  <r>
    <x v="0"/>
    <x v="10"/>
    <x v="10"/>
    <x v="10"/>
    <x v="9"/>
    <x v="0"/>
    <x v="10"/>
    <x v="10"/>
    <x v="10"/>
    <x v="0"/>
    <x v="10"/>
    <x v="0"/>
    <x v="10"/>
    <x v="10"/>
    <x v="10"/>
    <x v="9"/>
    <x v="8"/>
    <x v="0"/>
    <x v="5"/>
    <x v="0"/>
    <x v="10"/>
    <x v="0"/>
    <x v="10"/>
    <x v="10"/>
    <x v="2"/>
    <x v="0"/>
    <x v="10"/>
    <x v="10"/>
    <x v="10"/>
    <x v="10"/>
    <x v="8"/>
    <x v="0"/>
    <x v="10"/>
    <x v="10"/>
    <x v="10"/>
  </r>
  <r>
    <x v="0"/>
    <x v="11"/>
    <x v="11"/>
    <x v="11"/>
    <x v="10"/>
    <x v="4"/>
    <x v="11"/>
    <x v="11"/>
    <x v="11"/>
    <x v="0"/>
    <x v="11"/>
    <x v="0"/>
    <x v="11"/>
    <x v="11"/>
    <x v="11"/>
    <x v="10"/>
    <x v="4"/>
    <x v="0"/>
    <x v="5"/>
    <x v="0"/>
    <x v="11"/>
    <x v="3"/>
    <x v="11"/>
    <x v="11"/>
    <x v="1"/>
    <x v="0"/>
    <x v="11"/>
    <x v="11"/>
    <x v="11"/>
    <x v="11"/>
    <x v="9"/>
    <x v="0"/>
    <x v="11"/>
    <x v="11"/>
    <x v="11"/>
  </r>
  <r>
    <x v="0"/>
    <x v="12"/>
    <x v="12"/>
    <x v="12"/>
    <x v="11"/>
    <x v="0"/>
    <x v="12"/>
    <x v="12"/>
    <x v="12"/>
    <x v="0"/>
    <x v="12"/>
    <x v="0"/>
    <x v="12"/>
    <x v="12"/>
    <x v="12"/>
    <x v="11"/>
    <x v="9"/>
    <x v="0"/>
    <x v="7"/>
    <x v="0"/>
    <x v="12"/>
    <x v="0"/>
    <x v="12"/>
    <x v="12"/>
    <x v="1"/>
    <x v="0"/>
    <x v="12"/>
    <x v="12"/>
    <x v="12"/>
    <x v="12"/>
    <x v="10"/>
    <x v="0"/>
    <x v="12"/>
    <x v="12"/>
    <x v="12"/>
  </r>
  <r>
    <x v="0"/>
    <x v="13"/>
    <x v="13"/>
    <x v="13"/>
    <x v="12"/>
    <x v="5"/>
    <x v="13"/>
    <x v="13"/>
    <x v="13"/>
    <x v="0"/>
    <x v="13"/>
    <x v="0"/>
    <x v="13"/>
    <x v="13"/>
    <x v="13"/>
    <x v="12"/>
    <x v="8"/>
    <x v="0"/>
    <x v="8"/>
    <x v="0"/>
    <x v="13"/>
    <x v="4"/>
    <x v="13"/>
    <x v="13"/>
    <x v="3"/>
    <x v="0"/>
    <x v="13"/>
    <x v="13"/>
    <x v="13"/>
    <x v="13"/>
    <x v="11"/>
    <x v="0"/>
    <x v="13"/>
    <x v="13"/>
    <x v="13"/>
  </r>
  <r>
    <x v="0"/>
    <x v="14"/>
    <x v="14"/>
    <x v="14"/>
    <x v="13"/>
    <x v="6"/>
    <x v="14"/>
    <x v="14"/>
    <x v="14"/>
    <x v="0"/>
    <x v="14"/>
    <x v="0"/>
    <x v="14"/>
    <x v="14"/>
    <x v="14"/>
    <x v="4"/>
    <x v="4"/>
    <x v="0"/>
    <x v="9"/>
    <x v="0"/>
    <x v="14"/>
    <x v="0"/>
    <x v="14"/>
    <x v="14"/>
    <x v="4"/>
    <x v="0"/>
    <x v="14"/>
    <x v="14"/>
    <x v="14"/>
    <x v="14"/>
    <x v="12"/>
    <x v="0"/>
    <x v="14"/>
    <x v="14"/>
    <x v="14"/>
  </r>
  <r>
    <x v="0"/>
    <x v="15"/>
    <x v="15"/>
    <x v="15"/>
    <x v="14"/>
    <x v="0"/>
    <x v="15"/>
    <x v="15"/>
    <x v="15"/>
    <x v="2"/>
    <x v="15"/>
    <x v="0"/>
    <x v="15"/>
    <x v="15"/>
    <x v="15"/>
    <x v="4"/>
    <x v="4"/>
    <x v="0"/>
    <x v="5"/>
    <x v="0"/>
    <x v="15"/>
    <x v="0"/>
    <x v="15"/>
    <x v="4"/>
    <x v="1"/>
    <x v="0"/>
    <x v="4"/>
    <x v="15"/>
    <x v="6"/>
    <x v="15"/>
    <x v="4"/>
    <x v="0"/>
    <x v="15"/>
    <x v="15"/>
    <x v="15"/>
  </r>
  <r>
    <x v="0"/>
    <x v="16"/>
    <x v="16"/>
    <x v="16"/>
    <x v="15"/>
    <x v="0"/>
    <x v="16"/>
    <x v="16"/>
    <x v="16"/>
    <x v="0"/>
    <x v="16"/>
    <x v="0"/>
    <x v="16"/>
    <x v="16"/>
    <x v="16"/>
    <x v="4"/>
    <x v="4"/>
    <x v="0"/>
    <x v="5"/>
    <x v="0"/>
    <x v="16"/>
    <x v="0"/>
    <x v="16"/>
    <x v="4"/>
    <x v="1"/>
    <x v="0"/>
    <x v="14"/>
    <x v="16"/>
    <x v="6"/>
    <x v="16"/>
    <x v="13"/>
    <x v="0"/>
    <x v="16"/>
    <x v="16"/>
    <x v="16"/>
  </r>
  <r>
    <x v="0"/>
    <x v="17"/>
    <x v="17"/>
    <x v="17"/>
    <x v="16"/>
    <x v="0"/>
    <x v="17"/>
    <x v="17"/>
    <x v="17"/>
    <x v="0"/>
    <x v="17"/>
    <x v="0"/>
    <x v="17"/>
    <x v="17"/>
    <x v="17"/>
    <x v="13"/>
    <x v="9"/>
    <x v="0"/>
    <x v="5"/>
    <x v="0"/>
    <x v="17"/>
    <x v="0"/>
    <x v="17"/>
    <x v="15"/>
    <x v="1"/>
    <x v="0"/>
    <x v="15"/>
    <x v="17"/>
    <x v="15"/>
    <x v="17"/>
    <x v="14"/>
    <x v="0"/>
    <x v="17"/>
    <x v="17"/>
    <x v="17"/>
  </r>
  <r>
    <x v="0"/>
    <x v="18"/>
    <x v="18"/>
    <x v="18"/>
    <x v="17"/>
    <x v="0"/>
    <x v="18"/>
    <x v="18"/>
    <x v="18"/>
    <x v="0"/>
    <x v="18"/>
    <x v="0"/>
    <x v="18"/>
    <x v="18"/>
    <x v="18"/>
    <x v="4"/>
    <x v="5"/>
    <x v="0"/>
    <x v="5"/>
    <x v="0"/>
    <x v="18"/>
    <x v="5"/>
    <x v="18"/>
    <x v="16"/>
    <x v="1"/>
    <x v="0"/>
    <x v="13"/>
    <x v="18"/>
    <x v="16"/>
    <x v="18"/>
    <x v="15"/>
    <x v="0"/>
    <x v="18"/>
    <x v="18"/>
    <x v="18"/>
  </r>
  <r>
    <x v="0"/>
    <x v="19"/>
    <x v="19"/>
    <x v="19"/>
    <x v="18"/>
    <x v="0"/>
    <x v="19"/>
    <x v="19"/>
    <x v="19"/>
    <x v="0"/>
    <x v="19"/>
    <x v="0"/>
    <x v="19"/>
    <x v="19"/>
    <x v="19"/>
    <x v="14"/>
    <x v="4"/>
    <x v="0"/>
    <x v="10"/>
    <x v="0"/>
    <x v="19"/>
    <x v="6"/>
    <x v="19"/>
    <x v="4"/>
    <x v="1"/>
    <x v="0"/>
    <x v="16"/>
    <x v="19"/>
    <x v="17"/>
    <x v="19"/>
    <x v="16"/>
    <x v="0"/>
    <x v="19"/>
    <x v="19"/>
    <x v="19"/>
  </r>
  <r>
    <x v="0"/>
    <x v="20"/>
    <x v="20"/>
    <x v="20"/>
    <x v="19"/>
    <x v="7"/>
    <x v="20"/>
    <x v="20"/>
    <x v="20"/>
    <x v="0"/>
    <x v="20"/>
    <x v="0"/>
    <x v="20"/>
    <x v="20"/>
    <x v="20"/>
    <x v="4"/>
    <x v="9"/>
    <x v="0"/>
    <x v="11"/>
    <x v="1"/>
    <x v="20"/>
    <x v="0"/>
    <x v="20"/>
    <x v="17"/>
    <x v="1"/>
    <x v="0"/>
    <x v="14"/>
    <x v="20"/>
    <x v="18"/>
    <x v="20"/>
    <x v="4"/>
    <x v="0"/>
    <x v="20"/>
    <x v="20"/>
    <x v="20"/>
  </r>
  <r>
    <x v="0"/>
    <x v="21"/>
    <x v="21"/>
    <x v="21"/>
    <x v="20"/>
    <x v="0"/>
    <x v="21"/>
    <x v="21"/>
    <x v="21"/>
    <x v="0"/>
    <x v="21"/>
    <x v="0"/>
    <x v="21"/>
    <x v="21"/>
    <x v="21"/>
    <x v="11"/>
    <x v="9"/>
    <x v="0"/>
    <x v="5"/>
    <x v="0"/>
    <x v="21"/>
    <x v="0"/>
    <x v="21"/>
    <x v="18"/>
    <x v="1"/>
    <x v="0"/>
    <x v="17"/>
    <x v="21"/>
    <x v="6"/>
    <x v="21"/>
    <x v="17"/>
    <x v="0"/>
    <x v="21"/>
    <x v="21"/>
    <x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1"/>
    <x v="1"/>
    <x v="1"/>
    <x v="0"/>
    <x v="0"/>
    <x v="1"/>
    <x v="1"/>
    <x v="1"/>
    <x v="1"/>
    <x v="0"/>
    <x v="1"/>
    <x v="1"/>
    <x v="1"/>
    <x v="1"/>
    <x v="1"/>
    <x v="1"/>
    <x v="1"/>
    <x v="0"/>
    <x v="0"/>
    <x v="1"/>
    <x v="1"/>
    <x v="1"/>
    <x v="1"/>
    <x v="1"/>
    <x v="0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0"/>
    <x v="2"/>
    <x v="2"/>
    <x v="2"/>
    <x v="2"/>
    <x v="0"/>
    <x v="1"/>
    <x v="2"/>
    <x v="2"/>
    <x v="1"/>
    <x v="2"/>
    <x v="2"/>
    <x v="2"/>
    <x v="0"/>
    <x v="0"/>
    <x v="2"/>
    <x v="2"/>
    <x v="2"/>
    <x v="2"/>
    <x v="2"/>
    <x v="0"/>
    <x v="0"/>
    <x v="0"/>
    <x v="0"/>
    <x v="1"/>
    <x v="2"/>
    <x v="2"/>
    <x v="2"/>
  </r>
  <r>
    <x v="3"/>
    <x v="0"/>
    <x v="3"/>
    <x v="3"/>
    <x v="3"/>
    <x v="0"/>
    <x v="2"/>
    <x v="3"/>
    <x v="3"/>
    <x v="3"/>
    <x v="0"/>
    <x v="0"/>
    <x v="3"/>
    <x v="3"/>
    <x v="3"/>
    <x v="3"/>
    <x v="0"/>
    <x v="1"/>
    <x v="3"/>
    <x v="3"/>
    <x v="1"/>
    <x v="3"/>
    <x v="3"/>
    <x v="3"/>
    <x v="0"/>
    <x v="0"/>
    <x v="3"/>
    <x v="3"/>
    <x v="3"/>
    <x v="3"/>
    <x v="3"/>
    <x v="0"/>
    <x v="0"/>
    <x v="0"/>
    <x v="0"/>
    <x v="1"/>
    <x v="3"/>
    <x v="3"/>
    <x v="3"/>
  </r>
  <r>
    <x v="4"/>
    <x v="0"/>
    <x v="4"/>
    <x v="4"/>
    <x v="4"/>
    <x v="0"/>
    <x v="0"/>
    <x v="4"/>
    <x v="4"/>
    <x v="4"/>
    <x v="0"/>
    <x v="0"/>
    <x v="4"/>
    <x v="4"/>
    <x v="4"/>
    <x v="2"/>
    <x v="0"/>
    <x v="1"/>
    <x v="4"/>
    <x v="4"/>
    <x v="1"/>
    <x v="1"/>
    <x v="4"/>
    <x v="4"/>
    <x v="0"/>
    <x v="0"/>
    <x v="4"/>
    <x v="4"/>
    <x v="1"/>
    <x v="4"/>
    <x v="1"/>
    <x v="0"/>
    <x v="1"/>
    <x v="0"/>
    <x v="0"/>
    <x v="1"/>
    <x v="4"/>
    <x v="4"/>
    <x v="4"/>
  </r>
  <r>
    <x v="5"/>
    <x v="0"/>
    <x v="5"/>
    <x v="5"/>
    <x v="5"/>
    <x v="0"/>
    <x v="0"/>
    <x v="0"/>
    <x v="5"/>
    <x v="5"/>
    <x v="0"/>
    <x v="0"/>
    <x v="5"/>
    <x v="5"/>
    <x v="5"/>
    <x v="4"/>
    <x v="0"/>
    <x v="1"/>
    <x v="5"/>
    <x v="5"/>
    <x v="1"/>
    <x v="4"/>
    <x v="5"/>
    <x v="5"/>
    <x v="0"/>
    <x v="0"/>
    <x v="5"/>
    <x v="5"/>
    <x v="1"/>
    <x v="5"/>
    <x v="4"/>
    <x v="0"/>
    <x v="2"/>
    <x v="0"/>
    <x v="0"/>
    <x v="1"/>
    <x v="5"/>
    <x v="5"/>
    <x v="5"/>
  </r>
  <r>
    <x v="6"/>
    <x v="0"/>
    <x v="6"/>
    <x v="6"/>
    <x v="6"/>
    <x v="0"/>
    <x v="0"/>
    <x v="0"/>
    <x v="6"/>
    <x v="6"/>
    <x v="0"/>
    <x v="1"/>
    <x v="6"/>
    <x v="6"/>
    <x v="6"/>
    <x v="2"/>
    <x v="0"/>
    <x v="1"/>
    <x v="6"/>
    <x v="4"/>
    <x v="1"/>
    <x v="5"/>
    <x v="6"/>
    <x v="6"/>
    <x v="0"/>
    <x v="0"/>
    <x v="6"/>
    <x v="6"/>
    <x v="1"/>
    <x v="6"/>
    <x v="1"/>
    <x v="0"/>
    <x v="3"/>
    <x v="0"/>
    <x v="0"/>
    <x v="1"/>
    <x v="6"/>
    <x v="6"/>
    <x v="6"/>
  </r>
  <r>
    <x v="7"/>
    <x v="0"/>
    <x v="7"/>
    <x v="7"/>
    <x v="7"/>
    <x v="0"/>
    <x v="0"/>
    <x v="5"/>
    <x v="7"/>
    <x v="7"/>
    <x v="0"/>
    <x v="2"/>
    <x v="7"/>
    <x v="7"/>
    <x v="7"/>
    <x v="5"/>
    <x v="0"/>
    <x v="1"/>
    <x v="7"/>
    <x v="6"/>
    <x v="1"/>
    <x v="6"/>
    <x v="7"/>
    <x v="7"/>
    <x v="0"/>
    <x v="0"/>
    <x v="7"/>
    <x v="7"/>
    <x v="1"/>
    <x v="7"/>
    <x v="1"/>
    <x v="0"/>
    <x v="4"/>
    <x v="0"/>
    <x v="0"/>
    <x v="1"/>
    <x v="7"/>
    <x v="7"/>
    <x v="7"/>
  </r>
  <r>
    <x v="8"/>
    <x v="0"/>
    <x v="8"/>
    <x v="8"/>
    <x v="8"/>
    <x v="0"/>
    <x v="3"/>
    <x v="0"/>
    <x v="8"/>
    <x v="8"/>
    <x v="0"/>
    <x v="0"/>
    <x v="8"/>
    <x v="8"/>
    <x v="8"/>
    <x v="6"/>
    <x v="0"/>
    <x v="1"/>
    <x v="8"/>
    <x v="7"/>
    <x v="1"/>
    <x v="1"/>
    <x v="8"/>
    <x v="8"/>
    <x v="0"/>
    <x v="0"/>
    <x v="8"/>
    <x v="8"/>
    <x v="4"/>
    <x v="8"/>
    <x v="5"/>
    <x v="0"/>
    <x v="0"/>
    <x v="0"/>
    <x v="0"/>
    <x v="1"/>
    <x v="8"/>
    <x v="8"/>
    <x v="8"/>
  </r>
  <r>
    <x v="9"/>
    <x v="0"/>
    <x v="9"/>
    <x v="9"/>
    <x v="9"/>
    <x v="0"/>
    <x v="0"/>
    <x v="6"/>
    <x v="9"/>
    <x v="9"/>
    <x v="0"/>
    <x v="0"/>
    <x v="9"/>
    <x v="9"/>
    <x v="9"/>
    <x v="7"/>
    <x v="0"/>
    <x v="1"/>
    <x v="9"/>
    <x v="4"/>
    <x v="1"/>
    <x v="7"/>
    <x v="9"/>
    <x v="9"/>
    <x v="0"/>
    <x v="0"/>
    <x v="9"/>
    <x v="9"/>
    <x v="5"/>
    <x v="9"/>
    <x v="6"/>
    <x v="0"/>
    <x v="5"/>
    <x v="0"/>
    <x v="0"/>
    <x v="1"/>
    <x v="9"/>
    <x v="9"/>
    <x v="9"/>
  </r>
  <r>
    <x v="10"/>
    <x v="0"/>
    <x v="10"/>
    <x v="4"/>
    <x v="10"/>
    <x v="0"/>
    <x v="0"/>
    <x v="0"/>
    <x v="10"/>
    <x v="10"/>
    <x v="0"/>
    <x v="0"/>
    <x v="10"/>
    <x v="10"/>
    <x v="10"/>
    <x v="2"/>
    <x v="0"/>
    <x v="1"/>
    <x v="10"/>
    <x v="4"/>
    <x v="1"/>
    <x v="1"/>
    <x v="10"/>
    <x v="10"/>
    <x v="0"/>
    <x v="0"/>
    <x v="10"/>
    <x v="10"/>
    <x v="1"/>
    <x v="10"/>
    <x v="1"/>
    <x v="0"/>
    <x v="6"/>
    <x v="0"/>
    <x v="0"/>
    <x v="1"/>
    <x v="10"/>
    <x v="10"/>
    <x v="10"/>
  </r>
  <r>
    <x v="11"/>
    <x v="0"/>
    <x v="11"/>
    <x v="10"/>
    <x v="11"/>
    <x v="0"/>
    <x v="4"/>
    <x v="7"/>
    <x v="11"/>
    <x v="11"/>
    <x v="0"/>
    <x v="0"/>
    <x v="11"/>
    <x v="11"/>
    <x v="11"/>
    <x v="8"/>
    <x v="0"/>
    <x v="1"/>
    <x v="11"/>
    <x v="8"/>
    <x v="1"/>
    <x v="1"/>
    <x v="11"/>
    <x v="11"/>
    <x v="0"/>
    <x v="0"/>
    <x v="11"/>
    <x v="11"/>
    <x v="1"/>
    <x v="11"/>
    <x v="1"/>
    <x v="0"/>
    <x v="0"/>
    <x v="1"/>
    <x v="0"/>
    <x v="1"/>
    <x v="11"/>
    <x v="11"/>
    <x v="11"/>
  </r>
  <r>
    <x v="12"/>
    <x v="0"/>
    <x v="12"/>
    <x v="4"/>
    <x v="12"/>
    <x v="0"/>
    <x v="5"/>
    <x v="0"/>
    <x v="12"/>
    <x v="12"/>
    <x v="0"/>
    <x v="0"/>
    <x v="12"/>
    <x v="12"/>
    <x v="12"/>
    <x v="9"/>
    <x v="0"/>
    <x v="1"/>
    <x v="12"/>
    <x v="4"/>
    <x v="1"/>
    <x v="8"/>
    <x v="12"/>
    <x v="4"/>
    <x v="0"/>
    <x v="0"/>
    <x v="12"/>
    <x v="12"/>
    <x v="1"/>
    <x v="12"/>
    <x v="1"/>
    <x v="0"/>
    <x v="7"/>
    <x v="0"/>
    <x v="0"/>
    <x v="1"/>
    <x v="12"/>
    <x v="12"/>
    <x v="12"/>
  </r>
  <r>
    <x v="13"/>
    <x v="0"/>
    <x v="13"/>
    <x v="11"/>
    <x v="13"/>
    <x v="0"/>
    <x v="0"/>
    <x v="0"/>
    <x v="13"/>
    <x v="13"/>
    <x v="0"/>
    <x v="0"/>
    <x v="13"/>
    <x v="13"/>
    <x v="13"/>
    <x v="2"/>
    <x v="0"/>
    <x v="1"/>
    <x v="13"/>
    <x v="9"/>
    <x v="1"/>
    <x v="1"/>
    <x v="13"/>
    <x v="12"/>
    <x v="0"/>
    <x v="0"/>
    <x v="13"/>
    <x v="13"/>
    <x v="1"/>
    <x v="13"/>
    <x v="1"/>
    <x v="0"/>
    <x v="8"/>
    <x v="0"/>
    <x v="0"/>
    <x v="1"/>
    <x v="13"/>
    <x v="13"/>
    <x v="13"/>
  </r>
  <r>
    <x v="14"/>
    <x v="0"/>
    <x v="14"/>
    <x v="12"/>
    <x v="14"/>
    <x v="0"/>
    <x v="6"/>
    <x v="8"/>
    <x v="14"/>
    <x v="14"/>
    <x v="0"/>
    <x v="0"/>
    <x v="14"/>
    <x v="14"/>
    <x v="14"/>
    <x v="10"/>
    <x v="0"/>
    <x v="1"/>
    <x v="14"/>
    <x v="10"/>
    <x v="1"/>
    <x v="9"/>
    <x v="14"/>
    <x v="13"/>
    <x v="0"/>
    <x v="0"/>
    <x v="14"/>
    <x v="14"/>
    <x v="1"/>
    <x v="14"/>
    <x v="1"/>
    <x v="0"/>
    <x v="9"/>
    <x v="0"/>
    <x v="0"/>
    <x v="1"/>
    <x v="14"/>
    <x v="14"/>
    <x v="14"/>
  </r>
  <r>
    <x v="15"/>
    <x v="0"/>
    <x v="15"/>
    <x v="13"/>
    <x v="15"/>
    <x v="0"/>
    <x v="0"/>
    <x v="0"/>
    <x v="15"/>
    <x v="15"/>
    <x v="0"/>
    <x v="0"/>
    <x v="15"/>
    <x v="15"/>
    <x v="15"/>
    <x v="11"/>
    <x v="0"/>
    <x v="1"/>
    <x v="15"/>
    <x v="11"/>
    <x v="1"/>
    <x v="10"/>
    <x v="15"/>
    <x v="14"/>
    <x v="0"/>
    <x v="0"/>
    <x v="15"/>
    <x v="15"/>
    <x v="1"/>
    <x v="15"/>
    <x v="7"/>
    <x v="1"/>
    <x v="0"/>
    <x v="0"/>
    <x v="0"/>
    <x v="1"/>
    <x v="15"/>
    <x v="15"/>
    <x v="15"/>
  </r>
  <r>
    <x v="16"/>
    <x v="0"/>
    <x v="16"/>
    <x v="14"/>
    <x v="16"/>
    <x v="0"/>
    <x v="0"/>
    <x v="6"/>
    <x v="16"/>
    <x v="16"/>
    <x v="0"/>
    <x v="0"/>
    <x v="16"/>
    <x v="16"/>
    <x v="16"/>
    <x v="2"/>
    <x v="0"/>
    <x v="1"/>
    <x v="16"/>
    <x v="12"/>
    <x v="1"/>
    <x v="11"/>
    <x v="16"/>
    <x v="15"/>
    <x v="0"/>
    <x v="0"/>
    <x v="16"/>
    <x v="16"/>
    <x v="1"/>
    <x v="16"/>
    <x v="6"/>
    <x v="0"/>
    <x v="10"/>
    <x v="0"/>
    <x v="0"/>
    <x v="1"/>
    <x v="16"/>
    <x v="16"/>
    <x v="16"/>
  </r>
  <r>
    <x v="17"/>
    <x v="0"/>
    <x v="17"/>
    <x v="4"/>
    <x v="17"/>
    <x v="0"/>
    <x v="0"/>
    <x v="9"/>
    <x v="17"/>
    <x v="17"/>
    <x v="0"/>
    <x v="0"/>
    <x v="17"/>
    <x v="17"/>
    <x v="17"/>
    <x v="2"/>
    <x v="0"/>
    <x v="1"/>
    <x v="17"/>
    <x v="4"/>
    <x v="1"/>
    <x v="1"/>
    <x v="17"/>
    <x v="16"/>
    <x v="0"/>
    <x v="0"/>
    <x v="17"/>
    <x v="17"/>
    <x v="1"/>
    <x v="17"/>
    <x v="1"/>
    <x v="0"/>
    <x v="0"/>
    <x v="0"/>
    <x v="0"/>
    <x v="1"/>
    <x v="17"/>
    <x v="17"/>
    <x v="17"/>
  </r>
  <r>
    <x v="18"/>
    <x v="0"/>
    <x v="18"/>
    <x v="4"/>
    <x v="18"/>
    <x v="0"/>
    <x v="0"/>
    <x v="10"/>
    <x v="18"/>
    <x v="18"/>
    <x v="0"/>
    <x v="0"/>
    <x v="18"/>
    <x v="18"/>
    <x v="18"/>
    <x v="2"/>
    <x v="0"/>
    <x v="1"/>
    <x v="18"/>
    <x v="4"/>
    <x v="1"/>
    <x v="12"/>
    <x v="18"/>
    <x v="17"/>
    <x v="0"/>
    <x v="0"/>
    <x v="18"/>
    <x v="18"/>
    <x v="1"/>
    <x v="18"/>
    <x v="1"/>
    <x v="0"/>
    <x v="0"/>
    <x v="0"/>
    <x v="0"/>
    <x v="1"/>
    <x v="18"/>
    <x v="18"/>
    <x v="18"/>
  </r>
  <r>
    <x v="19"/>
    <x v="0"/>
    <x v="19"/>
    <x v="15"/>
    <x v="19"/>
    <x v="0"/>
    <x v="0"/>
    <x v="0"/>
    <x v="19"/>
    <x v="19"/>
    <x v="0"/>
    <x v="0"/>
    <x v="19"/>
    <x v="19"/>
    <x v="19"/>
    <x v="12"/>
    <x v="0"/>
    <x v="1"/>
    <x v="19"/>
    <x v="4"/>
    <x v="1"/>
    <x v="1"/>
    <x v="19"/>
    <x v="18"/>
    <x v="0"/>
    <x v="0"/>
    <x v="19"/>
    <x v="19"/>
    <x v="1"/>
    <x v="19"/>
    <x v="8"/>
    <x v="0"/>
    <x v="11"/>
    <x v="0"/>
    <x v="0"/>
    <x v="1"/>
    <x v="19"/>
    <x v="19"/>
    <x v="19"/>
  </r>
  <r>
    <x v="20"/>
    <x v="0"/>
    <x v="20"/>
    <x v="16"/>
    <x v="20"/>
    <x v="0"/>
    <x v="0"/>
    <x v="11"/>
    <x v="20"/>
    <x v="20"/>
    <x v="0"/>
    <x v="0"/>
    <x v="20"/>
    <x v="20"/>
    <x v="20"/>
    <x v="2"/>
    <x v="1"/>
    <x v="1"/>
    <x v="20"/>
    <x v="13"/>
    <x v="1"/>
    <x v="13"/>
    <x v="20"/>
    <x v="19"/>
    <x v="0"/>
    <x v="0"/>
    <x v="20"/>
    <x v="20"/>
    <x v="1"/>
    <x v="20"/>
    <x v="9"/>
    <x v="0"/>
    <x v="12"/>
    <x v="0"/>
    <x v="0"/>
    <x v="1"/>
    <x v="20"/>
    <x v="20"/>
    <x v="20"/>
  </r>
  <r>
    <x v="21"/>
    <x v="0"/>
    <x v="21"/>
    <x v="4"/>
    <x v="21"/>
    <x v="0"/>
    <x v="0"/>
    <x v="0"/>
    <x v="21"/>
    <x v="21"/>
    <x v="0"/>
    <x v="0"/>
    <x v="21"/>
    <x v="21"/>
    <x v="21"/>
    <x v="13"/>
    <x v="0"/>
    <x v="1"/>
    <x v="21"/>
    <x v="4"/>
    <x v="1"/>
    <x v="14"/>
    <x v="21"/>
    <x v="12"/>
    <x v="0"/>
    <x v="0"/>
    <x v="21"/>
    <x v="21"/>
    <x v="1"/>
    <x v="21"/>
    <x v="1"/>
    <x v="0"/>
    <x v="13"/>
    <x v="0"/>
    <x v="0"/>
    <x v="1"/>
    <x v="21"/>
    <x v="2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30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W47" firstHeaderRow="0" firstDataRow="1" firstDataCol="1"/>
  <pivotFields count="39">
    <pivotField name="Banco"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3"/>
        <item m="1" x="22"/>
        <item t="default"/>
      </items>
    </pivotField>
    <pivotField name="Período" showAll="0">
      <items count="9">
        <item m="1" x="3"/>
        <item m="1" x="5"/>
        <item m="1" x="1"/>
        <item m="1" x="4"/>
        <item m="1" x="7"/>
        <item x="0"/>
        <item m="1" x="6"/>
        <item m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37">
    <dataField name="Disponibilidades " fld="2" baseField="0" baseItem="0"/>
    <dataField name="Aplicações de Liquidez" fld="3" baseField="0" baseItem="0"/>
    <dataField name="Títulos e Valores Mobiliários" fld="4" baseField="0" baseItem="0"/>
    <dataField name="Instrumentos Derivados" fld="5" baseField="0" baseItem="0"/>
    <dataField name="Operações Cambiais" fld="6" baseField="0" baseItem="0"/>
    <dataField name="Créditos no Sistema de Pagamentos" fld="7" baseField="0" baseItem="0"/>
    <dataField name="Créditos" fld="8" baseField="0" baseItem="0"/>
    <dataField name="Clientes Comerciais e Industriais" fld="10" baseField="0" baseItem="0"/>
    <dataField name="Outros Valores" fld="9" baseField="0" baseItem="0"/>
    <dataField name="Inventários Comercial e Industrial" fld="11" baseField="0" baseItem="0"/>
    <dataField name="Imobilizações" fld="12" baseField="0" baseItem="0"/>
    <dataField name="Total Activo" fld="13" baseField="0" baseItem="0"/>
    <dataField name="Depósitos" fld="14" baseField="0" baseItem="0"/>
    <dataField name="Captações para Liquidez" fld="15" baseField="0" baseItem="0"/>
    <dataField name="Captações com Títulos e Valores Mobiliários" fld="16" baseField="0" baseItem="0"/>
    <dataField name="Instrumentos Financeiros Derivados " fld="17" baseField="0" baseItem="0"/>
    <dataField name="Obrigações no Sistema de Pagamentos" fld="18" baseField="0" baseItem="0"/>
    <dataField name="Operações Cambiais " fld="19" baseField="0" baseItem="0"/>
    <dataField name="Adiantamentos de Clientes" fld="20" baseField="0" baseItem="0"/>
    <dataField name="Outras Captações " fld="21" baseField="0" baseItem="0"/>
    <dataField name="Outras Obrigações" fld="22" baseField="0" baseItem="0"/>
    <dataField name="Fornecedores Comerciais" fld="24" baseField="0" baseItem="0"/>
    <dataField name="Provisões para Responsabilidades Prováveis" fld="23" baseField="0" baseItem="0"/>
    <dataField name="Provisões Técnicas" fld="25" baseField="0" baseItem="0"/>
    <dataField name="TOTAL Passivo" fld="26" baseField="0" baseItem="0"/>
    <dataField name="Capital Social" fld="27" baseField="0" baseItem="0"/>
    <dataField name="Reserva de Actualização Monetária dos Fundos Próprios" fld="28" baseField="0" baseItem="0"/>
    <dataField name="Reservas e Fundos" fld="29" baseField="0" baseItem="0"/>
    <dataField name="Resultados Potenciais" fld="30" baseField="0" baseItem="0"/>
    <dataField name="Resultados de Reexpressão" fld="31" baseField="0" baseItem="0"/>
    <dataField name="Resultados Transitados" fld="32" baseField="0" baseItem="0"/>
    <dataField name="Ajustes AFS" fld="33" baseField="0" baseItem="0"/>
    <dataField name="Dividendos Antecipados" fld="34" baseField="0" baseItem="0"/>
    <dataField name="Acções ou Quotas Próprias em Tesourarias" fld="35" baseField="1" baseItem="1"/>
    <dataField name="Resultado Líquido" fld="36" baseField="0" baseItem="0"/>
    <dataField name="TOTAL Fundos Próprios" fld="37" baseField="0" baseItem="0"/>
    <dataField name="TOTAL Passivo e Fundos Próprios" fld="38" baseField="0" baseItem="0"/>
  </dataFields>
  <formats count="23">
    <format dxfId="763">
      <pivotArea collapsedLevelsAreSubtotals="1" fieldPosition="0">
        <references count="1">
          <reference field="4294967294" count="1">
            <x v="11"/>
          </reference>
        </references>
      </pivotArea>
    </format>
    <format dxfId="764">
      <pivotArea collapsedLevelsAreSubtotals="1" fieldPosition="0">
        <references count="1">
          <reference field="4294967294" count="1">
            <x v="11"/>
          </reference>
        </references>
      </pivotArea>
    </format>
    <format dxfId="765">
      <pivotArea collapsedLevelsAreSubtotals="1" fieldPosition="0">
        <references count="1">
          <reference field="4294967294" count="1">
            <x v="11"/>
          </reference>
        </references>
      </pivotArea>
    </format>
    <format dxfId="76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67">
      <pivotArea type="all" dataOnly="0" outline="0" fieldPosition="0"/>
    </format>
    <format dxfId="768">
      <pivotArea grandCol="1" outline="0" collapsedLevelsAreSubtotals="1" fieldPosition="0"/>
    </format>
    <format dxfId="769">
      <pivotArea collapsedLevelsAreSubtotals="1" fieldPosition="0">
        <references count="1">
          <reference field="4294967294" count="1">
            <x v="11"/>
          </reference>
        </references>
      </pivotArea>
    </format>
    <format dxfId="770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71">
      <pivotArea type="all" dataOnly="0" outline="0" fieldPosition="0"/>
    </format>
    <format dxfId="772">
      <pivotArea field="1" type="button" dataOnly="0" labelOnly="1" outline="0"/>
    </format>
    <format dxfId="773">
      <pivotArea type="all" dataOnly="0" outline="0" fieldPosition="0"/>
    </format>
    <format dxfId="762">
      <pivotArea collapsedLevelsAreSubtotals="1" fieldPosition="0">
        <references count="1">
          <reference field="4294967294" count="1">
            <x v="24"/>
          </reference>
        </references>
      </pivotArea>
    </format>
    <format dxfId="761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760">
      <pivotArea collapsedLevelsAreSubtotals="1" fieldPosition="0">
        <references count="1">
          <reference field="4294967294" count="1">
            <x v="11"/>
          </reference>
        </references>
      </pivotArea>
    </format>
    <format dxfId="75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58">
      <pivotArea collapsedLevelsAreSubtotals="1" fieldPosition="0">
        <references count="1">
          <reference field="4294967294" count="1">
            <x v="24"/>
          </reference>
        </references>
      </pivotArea>
    </format>
    <format dxfId="757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756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755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75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75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752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751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3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H113" firstHeaderRow="0" firstDataRow="1" firstDataCol="1" rowPageCount="1" colPageCount="1"/>
  <pivotFields count="10">
    <pivotField axis="axisCol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25">
        <item x="0"/>
        <item x="1"/>
        <item x="2"/>
        <item x="3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784">
      <pivotArea type="all" dataOnly="0" outline="0" fieldPosition="0"/>
    </format>
    <format dxfId="783">
      <pivotArea dataOnly="0" labelOnly="1" outline="0" fieldPosition="0">
        <references count="1">
          <reference field="0" count="1">
            <x v="7"/>
          </reference>
        </references>
      </pivotArea>
    </format>
    <format dxfId="782">
      <pivotArea grandCol="1" outline="0" collapsedLevelsAreSubtotals="1" fieldPosition="0"/>
    </format>
    <format dxfId="781">
      <pivotArea collapsedLevelsAreSubtotals="1" fieldPosition="0">
        <references count="1">
          <reference field="4294967294" count="1">
            <x v="4"/>
          </reference>
        </references>
      </pivotArea>
    </format>
    <format dxfId="78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9">
      <pivotArea collapsedLevelsAreSubtotals="1" fieldPosition="0">
        <references count="1">
          <reference field="4294967294" count="1">
            <x v="7"/>
          </reference>
        </references>
      </pivotArea>
    </format>
    <format dxfId="77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777">
      <pivotArea type="all" dataOnly="0" outline="0" fieldPosition="0"/>
    </format>
    <format dxfId="776">
      <pivotArea field="0" type="button" dataOnly="0" labelOnly="1" outline="0" axis="axisCol" fieldPosition="0"/>
    </format>
    <format dxfId="775">
      <pivotArea dataOnly="0" labelOnly="1" outline="0" fieldPosition="0">
        <references count="1">
          <reference field="0" count="1">
            <x v="7"/>
          </reference>
        </references>
      </pivotArea>
    </format>
    <format dxfId="774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28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W31" firstHeaderRow="0" firstDataRow="1" firstDataCol="1"/>
  <pivotFields count="35">
    <pivotField name="Período" showAll="0">
      <items count="9">
        <item m="1" x="3"/>
        <item m="1" x="5"/>
        <item m="1" x="1"/>
        <item m="1" x="4"/>
        <item m="1" x="7"/>
        <item x="0"/>
        <item m="1" x="6"/>
        <item m="1" x="2"/>
        <item t="default"/>
      </items>
    </pivotField>
    <pivotField name="Banco" axis="axisCol" showAll="0" defaultSubtotal="0">
      <items count="24">
        <item x="0"/>
        <item x="1"/>
        <item x="2"/>
        <item x="3"/>
        <item x="4"/>
        <item x="5"/>
        <item x="20"/>
        <item x="6"/>
        <item x="7"/>
        <item x="8"/>
        <item x="9"/>
        <item x="10"/>
        <item x="21"/>
        <item x="11"/>
        <item x="12"/>
        <item x="13"/>
        <item x="14"/>
        <item x="15"/>
        <item x="19"/>
        <item x="16"/>
        <item x="17"/>
        <item x="18"/>
        <item m="1" x="22"/>
        <item m="1" x="23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22">
    <dataField name="Margem Financeira" fld="2" baseField="0" baseItem="0"/>
    <dataField name="Proveitos de Instrumentos Activos" fld="3" baseField="0" baseItem="0"/>
    <dataField name="Custos de Instrumentos Passivos" fld="4" baseField="0" baseItem="0"/>
    <dataField name="Resultado de Negociação e Ajuste ao Valor Justo" fld="5" baseField="1" baseItem="0"/>
    <dataField name="Resultados de Operações Cambiais" fld="6" baseField="0" baseItem="0"/>
    <dataField name="Resultado de Prestação de Serviços Financeiros" fld="7" baseField="1" baseItem="0"/>
    <dataField name="Resultados de Planos de SeguroS e Saúde Complementar" fld="9" baseField="0" baseItem="0"/>
    <dataField name="Provisões para Crédito de Liquidação Duvidosa" fld="8" baseField="0" baseItem="0"/>
    <dataField name="Resultado de Intermediação Financeira" fld="10" baseField="0" baseItem="0"/>
    <dataField name="Resultados com Mercadorias, Produtos e Outros Serviços" fld="11" baseField="0" baseItem="0"/>
    <dataField name="Custos Administrativos e de Comercialização" fld="12" baseField="0" baseItem="0"/>
    <dataField name="Total Outros Proveitos e Custos Operacionais" fld="22" baseField="1" baseItem="0"/>
    <dataField name="Provisões sobre Valores e Responsabilidades Prováveis" fld="23" baseField="1" baseItem="0"/>
    <dataField name="Resultados de Imobilizações Financeiras" fld="24" baseField="0" baseItem="0"/>
    <dataField name="Outros Proveitos e Custos Operacionais " fld="26" baseField="1" baseItem="0"/>
    <dataField name="Resultados da Actualização Monetária Patrimonial" fld="25" baseField="1" baseItem="0"/>
    <dataField name="Resultado Operacional" fld="27" baseField="0" baseItem="0"/>
    <dataField name="Resultado não Operacional" fld="28" baseField="0" baseItem="0"/>
    <dataField name="Resultado antes dos Impostos e Outros Encargos" fld="29" baseField="0" baseItem="0"/>
    <dataField name="Encargos sobre o Resultado Corrente" fld="30" baseField="0" baseItem="0"/>
    <dataField name="Apuramento do Resultado" fld="31" baseField="0" baseItem="0"/>
    <dataField name="Resultado do Exercício" fld="32" baseField="1" baseItem="0"/>
  </dataFields>
  <formats count="29">
    <format dxfId="734">
      <pivotArea outline="0" collapsedLevelsAreSubtotals="1" fieldPosition="0"/>
    </format>
    <format dxfId="735">
      <pivotArea collapsedLevelsAreSubtotals="1" fieldPosition="0">
        <references count="1">
          <reference field="4294967294" count="1">
            <x v="21"/>
          </reference>
        </references>
      </pivotArea>
    </format>
    <format dxfId="73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737">
      <pivotArea collapsedLevelsAreSubtotals="1" fieldPosition="0">
        <references count="1">
          <reference field="4294967294" count="1">
            <x v="11"/>
          </reference>
        </references>
      </pivotArea>
    </format>
    <format dxfId="73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39">
      <pivotArea collapsedLevelsAreSubtotals="1" fieldPosition="0">
        <references count="1">
          <reference field="4294967294" count="1">
            <x v="21"/>
          </reference>
        </references>
      </pivotArea>
    </format>
    <format dxfId="740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741">
      <pivotArea collapsedLevelsAreSubtotals="1" fieldPosition="0">
        <references count="1">
          <reference field="4294967294" count="1">
            <x v="0"/>
          </reference>
        </references>
      </pivotArea>
    </format>
    <format dxfId="7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3">
      <pivotArea type="all" dataOnly="0" outline="0" fieldPosition="0"/>
    </format>
    <format dxfId="744">
      <pivotArea grandCol="1" outline="0" collapsedLevelsAreSubtotals="1" fieldPosition="0"/>
    </format>
    <format dxfId="745">
      <pivotArea collapsedLevelsAreSubtotals="1" fieldPosition="0">
        <references count="1">
          <reference field="4294967294" count="1">
            <x v="19"/>
          </reference>
        </references>
      </pivotArea>
    </format>
    <format dxfId="74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747">
      <pivotArea type="all" dataOnly="0" outline="0" fieldPosition="0"/>
    </format>
    <format dxfId="748">
      <pivotArea field="0" type="button" dataOnly="0" labelOnly="1" outline="0"/>
    </format>
    <format dxfId="749">
      <pivotArea type="all" dataOnly="0" outline="0" fieldPosition="0"/>
    </format>
    <format dxfId="750">
      <pivotArea field="1" type="button" dataOnly="0" labelOnly="1" outline="0" axis="axisCol" fieldPosition="0"/>
    </format>
    <format dxfId="733">
      <pivotArea collapsedLevelsAreSubtotals="1" fieldPosition="0">
        <references count="1">
          <reference field="4294967294" count="1">
            <x v="10"/>
          </reference>
        </references>
      </pivotArea>
    </format>
    <format dxfId="73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729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28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27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726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386">
      <pivotArea collapsedLevelsAreSubtotals="1" fieldPosition="0">
        <references count="1">
          <reference field="4294967294" count="1">
            <x v="7"/>
          </reference>
        </references>
      </pivotArea>
    </format>
    <format dxfId="38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5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53">
      <pivotArea collapsedLevelsAreSubtotals="1" fieldPosition="0">
        <references count="1">
          <reference field="4294967294" count="1">
            <x v="16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tabSelected="1" zoomScale="90" zoomScaleNormal="90" workbookViewId="0">
      <selection activeCell="A6" sqref="A6"/>
    </sheetView>
  </sheetViews>
  <sheetFormatPr defaultRowHeight="14.25" x14ac:dyDescent="0.2"/>
  <cols>
    <col min="1" max="1" width="58.140625" style="2" customWidth="1"/>
    <col min="2" max="2" width="11.7109375" style="2" customWidth="1"/>
    <col min="3" max="3" width="9.7109375" style="2" customWidth="1"/>
    <col min="4" max="4" width="8.42578125" style="2" customWidth="1"/>
    <col min="5" max="5" width="9.7109375" style="2" customWidth="1"/>
    <col min="6" max="6" width="7.140625" style="2" customWidth="1"/>
    <col min="7" max="7" width="8.42578125" style="2" customWidth="1"/>
    <col min="8" max="11" width="9.7109375" style="2" customWidth="1"/>
    <col min="12" max="12" width="7.140625" style="2" customWidth="1"/>
    <col min="13" max="13" width="9.7109375" style="2" customWidth="1"/>
    <col min="14" max="14" width="7.85546875" style="2" customWidth="1"/>
    <col min="15" max="17" width="9.7109375" style="2" customWidth="1"/>
    <col min="18" max="18" width="8.42578125" style="2" customWidth="1"/>
    <col min="19" max="19" width="7.140625" style="2" customWidth="1"/>
    <col min="20" max="21" width="8.42578125" style="2" customWidth="1"/>
    <col min="22" max="22" width="9.7109375" style="2" customWidth="1"/>
    <col min="23" max="23" width="7.140625" style="2" customWidth="1"/>
    <col min="24" max="24" width="7.285156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4">
        <v>2011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31"/>
      <c r="B8" s="31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31"/>
      <c r="J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</row>
    <row r="10" spans="1:16384" s="3" customFormat="1" ht="15.75" x14ac:dyDescent="0.25">
      <c r="A10" s="4"/>
      <c r="B10" s="4" t="s">
        <v>69</v>
      </c>
      <c r="C10" s="4" t="s">
        <v>71</v>
      </c>
      <c r="D10" s="4" t="s">
        <v>72</v>
      </c>
      <c r="E10" s="4" t="s">
        <v>73</v>
      </c>
      <c r="F10" s="4" t="s">
        <v>89</v>
      </c>
      <c r="G10" s="4" t="s">
        <v>74</v>
      </c>
      <c r="H10" s="4" t="s">
        <v>75</v>
      </c>
      <c r="I10" s="4" t="s">
        <v>76</v>
      </c>
      <c r="J10" s="4" t="s">
        <v>77</v>
      </c>
      <c r="K10" s="4" t="s">
        <v>78</v>
      </c>
      <c r="L10" s="4" t="s">
        <v>87</v>
      </c>
      <c r="M10" s="4" t="s">
        <v>79</v>
      </c>
      <c r="N10" s="4" t="s">
        <v>80</v>
      </c>
      <c r="O10" s="4" t="s">
        <v>81</v>
      </c>
      <c r="P10" s="4" t="s">
        <v>82</v>
      </c>
      <c r="Q10" s="4" t="s">
        <v>83</v>
      </c>
      <c r="R10" s="4" t="s">
        <v>84</v>
      </c>
      <c r="S10" s="4" t="s">
        <v>91</v>
      </c>
      <c r="T10" s="4" t="s">
        <v>88</v>
      </c>
      <c r="U10" s="4" t="s">
        <v>90</v>
      </c>
      <c r="V10" s="4" t="s">
        <v>85</v>
      </c>
      <c r="W10" s="4" t="s">
        <v>86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</row>
    <row r="11" spans="1:16384" ht="15.75" x14ac:dyDescent="0.25">
      <c r="A11" s="6" t="s">
        <v>1</v>
      </c>
      <c r="B11" s="5">
        <v>202719</v>
      </c>
      <c r="C11" s="5">
        <v>4681</v>
      </c>
      <c r="D11" s="5">
        <v>11349</v>
      </c>
      <c r="E11" s="5">
        <v>36013</v>
      </c>
      <c r="F11" s="5">
        <v>824</v>
      </c>
      <c r="G11" s="5">
        <v>16272</v>
      </c>
      <c r="H11" s="5">
        <v>21968</v>
      </c>
      <c r="I11" s="5">
        <v>48143</v>
      </c>
      <c r="J11" s="5">
        <v>121846</v>
      </c>
      <c r="K11" s="5">
        <v>98602</v>
      </c>
      <c r="L11" s="5">
        <v>4959</v>
      </c>
      <c r="M11" s="5">
        <v>25433</v>
      </c>
      <c r="N11" s="5">
        <v>1987</v>
      </c>
      <c r="O11" s="5">
        <v>23609</v>
      </c>
      <c r="P11" s="5">
        <v>43721</v>
      </c>
      <c r="Q11" s="5">
        <v>178339</v>
      </c>
      <c r="R11" s="5">
        <v>15487</v>
      </c>
      <c r="S11" s="5">
        <v>1007</v>
      </c>
      <c r="T11" s="5">
        <v>9089</v>
      </c>
      <c r="U11" s="5">
        <v>6953</v>
      </c>
      <c r="V11" s="5">
        <v>37994</v>
      </c>
      <c r="W11" s="5">
        <v>4275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2</v>
      </c>
      <c r="B12" s="5">
        <v>438186</v>
      </c>
      <c r="C12" s="5">
        <v>1000</v>
      </c>
      <c r="D12" s="5">
        <v>7899</v>
      </c>
      <c r="E12" s="5">
        <v>18425</v>
      </c>
      <c r="F12" s="5">
        <v>0</v>
      </c>
      <c r="G12" s="5">
        <v>9079</v>
      </c>
      <c r="H12" s="5">
        <v>89095</v>
      </c>
      <c r="I12" s="5">
        <v>2861</v>
      </c>
      <c r="J12" s="5">
        <v>132603</v>
      </c>
      <c r="K12" s="5">
        <v>65241</v>
      </c>
      <c r="L12" s="5">
        <v>0</v>
      </c>
      <c r="M12" s="5">
        <v>16462</v>
      </c>
      <c r="N12" s="5">
        <v>0</v>
      </c>
      <c r="O12" s="5">
        <v>5167</v>
      </c>
      <c r="P12" s="5">
        <v>8367</v>
      </c>
      <c r="Q12" s="5">
        <v>31190</v>
      </c>
      <c r="R12" s="5">
        <v>5426</v>
      </c>
      <c r="S12" s="5">
        <v>0</v>
      </c>
      <c r="T12" s="5">
        <v>0</v>
      </c>
      <c r="U12" s="5">
        <v>4752</v>
      </c>
      <c r="V12" s="5">
        <v>13291</v>
      </c>
      <c r="W12" s="5">
        <v>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3</v>
      </c>
      <c r="B13" s="5">
        <v>155124</v>
      </c>
      <c r="C13" s="5">
        <v>1248</v>
      </c>
      <c r="D13" s="5">
        <v>10616</v>
      </c>
      <c r="E13" s="5">
        <v>33254</v>
      </c>
      <c r="F13" s="5">
        <v>127</v>
      </c>
      <c r="G13" s="5">
        <v>12353</v>
      </c>
      <c r="H13" s="5">
        <v>4256</v>
      </c>
      <c r="I13" s="5">
        <v>194655</v>
      </c>
      <c r="J13" s="5">
        <v>271654</v>
      </c>
      <c r="K13" s="5">
        <v>160769</v>
      </c>
      <c r="L13" s="5">
        <v>1102</v>
      </c>
      <c r="M13" s="5">
        <v>49066</v>
      </c>
      <c r="N13" s="5">
        <v>113</v>
      </c>
      <c r="O13" s="5">
        <v>12650</v>
      </c>
      <c r="P13" s="5">
        <v>29940</v>
      </c>
      <c r="Q13" s="5">
        <v>69721</v>
      </c>
      <c r="R13" s="5">
        <v>9085</v>
      </c>
      <c r="S13" s="5">
        <v>0</v>
      </c>
      <c r="T13" s="5">
        <v>3517</v>
      </c>
      <c r="U13" s="5">
        <v>18163</v>
      </c>
      <c r="V13" s="5">
        <v>40232</v>
      </c>
      <c r="W13" s="5">
        <v>940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5</v>
      </c>
      <c r="B15" s="5">
        <v>0</v>
      </c>
      <c r="C15" s="5">
        <v>286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v>2424</v>
      </c>
      <c r="K15" s="5">
        <v>0</v>
      </c>
      <c r="L15" s="5">
        <v>0</v>
      </c>
      <c r="M15" s="5">
        <v>807</v>
      </c>
      <c r="N15" s="5">
        <v>4</v>
      </c>
      <c r="O15" s="5">
        <v>0</v>
      </c>
      <c r="P15" s="5">
        <v>2780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6</v>
      </c>
      <c r="B16" s="5">
        <v>0</v>
      </c>
      <c r="C16" s="5">
        <v>278</v>
      </c>
      <c r="D16" s="5">
        <v>123</v>
      </c>
      <c r="E16" s="5">
        <v>18</v>
      </c>
      <c r="F16" s="5">
        <v>29</v>
      </c>
      <c r="G16" s="5">
        <v>0</v>
      </c>
      <c r="H16" s="5">
        <v>0</v>
      </c>
      <c r="I16" s="5">
        <v>3</v>
      </c>
      <c r="J16" s="5">
        <v>0</v>
      </c>
      <c r="K16" s="5">
        <v>5</v>
      </c>
      <c r="L16" s="5">
        <v>0</v>
      </c>
      <c r="M16" s="5">
        <v>191</v>
      </c>
      <c r="N16" s="5">
        <v>0</v>
      </c>
      <c r="O16" s="5">
        <v>0</v>
      </c>
      <c r="P16" s="5">
        <v>54</v>
      </c>
      <c r="Q16" s="5">
        <v>0</v>
      </c>
      <c r="R16" s="5">
        <v>5</v>
      </c>
      <c r="S16" s="5">
        <v>1102</v>
      </c>
      <c r="T16" s="5">
        <v>1</v>
      </c>
      <c r="U16" s="5">
        <v>0</v>
      </c>
      <c r="V16" s="5">
        <v>362</v>
      </c>
      <c r="W16" s="5"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7</v>
      </c>
      <c r="B17" s="5">
        <v>286060</v>
      </c>
      <c r="C17" s="5">
        <v>3319</v>
      </c>
      <c r="D17" s="5">
        <v>3850</v>
      </c>
      <c r="E17" s="5">
        <v>25568</v>
      </c>
      <c r="F17" s="5">
        <v>58</v>
      </c>
      <c r="G17" s="5">
        <v>33497</v>
      </c>
      <c r="H17" s="5">
        <v>33664</v>
      </c>
      <c r="I17" s="5">
        <v>478904</v>
      </c>
      <c r="J17" s="5">
        <v>125870</v>
      </c>
      <c r="K17" s="5">
        <v>186127</v>
      </c>
      <c r="L17" s="5">
        <v>0</v>
      </c>
      <c r="M17" s="5">
        <v>58384</v>
      </c>
      <c r="N17" s="5">
        <v>5460</v>
      </c>
      <c r="O17" s="5">
        <v>62015</v>
      </c>
      <c r="P17" s="5">
        <v>112342</v>
      </c>
      <c r="Q17" s="5">
        <v>401929</v>
      </c>
      <c r="R17" s="5">
        <v>24510</v>
      </c>
      <c r="S17" s="5">
        <v>35</v>
      </c>
      <c r="T17" s="5">
        <v>6829</v>
      </c>
      <c r="U17" s="5">
        <v>566</v>
      </c>
      <c r="V17" s="5">
        <v>32814</v>
      </c>
      <c r="W17" s="5">
        <v>2114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9</v>
      </c>
      <c r="B19" s="5">
        <v>14889</v>
      </c>
      <c r="C19" s="5">
        <v>1375</v>
      </c>
      <c r="D19" s="5">
        <v>490</v>
      </c>
      <c r="E19" s="5">
        <v>420</v>
      </c>
      <c r="F19" s="5">
        <v>33</v>
      </c>
      <c r="G19" s="5">
        <v>5202</v>
      </c>
      <c r="H19" s="5">
        <v>1752</v>
      </c>
      <c r="I19" s="5">
        <v>73197</v>
      </c>
      <c r="J19" s="5">
        <v>2516</v>
      </c>
      <c r="K19" s="5">
        <v>4780</v>
      </c>
      <c r="L19" s="5">
        <v>1090</v>
      </c>
      <c r="M19" s="5">
        <v>4656</v>
      </c>
      <c r="N19" s="5">
        <v>168</v>
      </c>
      <c r="O19" s="5">
        <v>1272</v>
      </c>
      <c r="P19" s="5">
        <v>8510</v>
      </c>
      <c r="Q19" s="5">
        <v>30689</v>
      </c>
      <c r="R19" s="5">
        <v>4004</v>
      </c>
      <c r="S19" s="5">
        <v>21</v>
      </c>
      <c r="T19" s="5">
        <v>622</v>
      </c>
      <c r="U19" s="5">
        <v>2464</v>
      </c>
      <c r="V19" s="5">
        <v>2815</v>
      </c>
      <c r="W19" s="5">
        <v>43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10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135</v>
      </c>
      <c r="I20" s="5">
        <v>99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11</v>
      </c>
      <c r="B21" s="5">
        <v>34432</v>
      </c>
      <c r="C21" s="5">
        <v>1741</v>
      </c>
      <c r="D21" s="5">
        <v>2187</v>
      </c>
      <c r="E21" s="5">
        <v>7445</v>
      </c>
      <c r="F21" s="5">
        <v>377</v>
      </c>
      <c r="G21" s="5">
        <v>5472</v>
      </c>
      <c r="H21" s="5">
        <v>620</v>
      </c>
      <c r="I21" s="5">
        <v>45792</v>
      </c>
      <c r="J21" s="5">
        <v>16008</v>
      </c>
      <c r="K21" s="5">
        <v>9791</v>
      </c>
      <c r="L21" s="5">
        <v>122</v>
      </c>
      <c r="M21" s="5">
        <v>15865</v>
      </c>
      <c r="N21" s="5">
        <v>963</v>
      </c>
      <c r="O21" s="5">
        <v>11005</v>
      </c>
      <c r="P21" s="5">
        <v>17451</v>
      </c>
      <c r="Q21" s="5">
        <v>37398</v>
      </c>
      <c r="R21" s="5">
        <v>3006</v>
      </c>
      <c r="S21" s="5">
        <v>232</v>
      </c>
      <c r="T21" s="5">
        <v>1254</v>
      </c>
      <c r="U21" s="5">
        <v>780</v>
      </c>
      <c r="V21" s="5">
        <v>5645</v>
      </c>
      <c r="W21" s="5">
        <v>253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6" t="s">
        <v>12</v>
      </c>
      <c r="B22" s="27">
        <v>1131410</v>
      </c>
      <c r="C22" s="27">
        <v>13927</v>
      </c>
      <c r="D22" s="27">
        <v>36513</v>
      </c>
      <c r="E22" s="27">
        <v>121144</v>
      </c>
      <c r="F22" s="27">
        <v>1448</v>
      </c>
      <c r="G22" s="27">
        <v>81876</v>
      </c>
      <c r="H22" s="27">
        <v>151490</v>
      </c>
      <c r="I22" s="27">
        <v>843654</v>
      </c>
      <c r="J22" s="27">
        <v>672921</v>
      </c>
      <c r="K22" s="27">
        <v>525315</v>
      </c>
      <c r="L22" s="27">
        <v>7273</v>
      </c>
      <c r="M22" s="27">
        <v>170864</v>
      </c>
      <c r="N22" s="27">
        <v>8694</v>
      </c>
      <c r="O22" s="27">
        <v>115717</v>
      </c>
      <c r="P22" s="27">
        <v>223166</v>
      </c>
      <c r="Q22" s="27">
        <v>749266</v>
      </c>
      <c r="R22" s="27">
        <v>61524</v>
      </c>
      <c r="S22" s="27">
        <v>2397</v>
      </c>
      <c r="T22" s="27">
        <v>21312</v>
      </c>
      <c r="U22" s="27">
        <v>33677</v>
      </c>
      <c r="V22" s="27">
        <v>133153</v>
      </c>
      <c r="W22" s="27">
        <v>7625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13</v>
      </c>
      <c r="B23" s="5">
        <v>996148</v>
      </c>
      <c r="C23" s="5">
        <v>9171</v>
      </c>
      <c r="D23" s="5">
        <v>29571</v>
      </c>
      <c r="E23" s="5">
        <v>88711</v>
      </c>
      <c r="F23" s="5">
        <v>600</v>
      </c>
      <c r="G23" s="5">
        <v>58830</v>
      </c>
      <c r="H23" s="5">
        <v>0</v>
      </c>
      <c r="I23" s="5">
        <v>276102</v>
      </c>
      <c r="J23" s="5">
        <v>589014</v>
      </c>
      <c r="K23" s="5">
        <v>419608</v>
      </c>
      <c r="L23" s="5">
        <v>5865</v>
      </c>
      <c r="M23" s="5">
        <v>111209</v>
      </c>
      <c r="N23" s="5">
        <v>3290</v>
      </c>
      <c r="O23" s="5">
        <v>86224</v>
      </c>
      <c r="P23" s="5">
        <v>176492</v>
      </c>
      <c r="Q23" s="5">
        <v>577651</v>
      </c>
      <c r="R23" s="5">
        <v>50894</v>
      </c>
      <c r="S23" s="5">
        <v>465</v>
      </c>
      <c r="T23" s="5">
        <v>16058</v>
      </c>
      <c r="U23" s="5">
        <v>26673</v>
      </c>
      <c r="V23" s="5">
        <v>118433</v>
      </c>
      <c r="W23" s="5">
        <v>2655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14</v>
      </c>
      <c r="B24" s="5">
        <v>9673</v>
      </c>
      <c r="C24" s="5">
        <v>187</v>
      </c>
      <c r="D24" s="5">
        <v>0</v>
      </c>
      <c r="E24" s="5">
        <v>18</v>
      </c>
      <c r="F24" s="5">
        <v>0</v>
      </c>
      <c r="G24" s="5">
        <v>5930</v>
      </c>
      <c r="H24" s="5">
        <v>0</v>
      </c>
      <c r="I24" s="5">
        <v>467536</v>
      </c>
      <c r="J24" s="5">
        <v>4</v>
      </c>
      <c r="K24" s="5">
        <v>23684</v>
      </c>
      <c r="L24" s="5">
        <v>0</v>
      </c>
      <c r="M24" s="5">
        <v>30668</v>
      </c>
      <c r="N24" s="5">
        <v>3793</v>
      </c>
      <c r="O24" s="5">
        <v>0</v>
      </c>
      <c r="P24" s="5">
        <v>8992</v>
      </c>
      <c r="Q24" s="5">
        <v>20042</v>
      </c>
      <c r="R24" s="5">
        <v>0</v>
      </c>
      <c r="S24" s="5">
        <v>0</v>
      </c>
      <c r="T24" s="5">
        <v>0</v>
      </c>
      <c r="U24" s="5">
        <v>1478</v>
      </c>
      <c r="V24" s="5">
        <v>0</v>
      </c>
      <c r="W24" s="5">
        <v>907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15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717</v>
      </c>
      <c r="W25" s="5"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66</v>
      </c>
      <c r="B26" s="5">
        <v>44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16</v>
      </c>
      <c r="B27" s="5">
        <v>16510</v>
      </c>
      <c r="C27" s="5">
        <v>1445</v>
      </c>
      <c r="D27" s="5">
        <v>239</v>
      </c>
      <c r="E27" s="5">
        <v>346</v>
      </c>
      <c r="F27" s="5">
        <v>20</v>
      </c>
      <c r="G27" s="5">
        <v>393</v>
      </c>
      <c r="H27" s="5">
        <v>0</v>
      </c>
      <c r="I27" s="5">
        <v>55</v>
      </c>
      <c r="J27" s="5">
        <v>2959</v>
      </c>
      <c r="K27" s="5">
        <v>7349</v>
      </c>
      <c r="L27" s="5">
        <v>2</v>
      </c>
      <c r="M27" s="5">
        <v>1409</v>
      </c>
      <c r="N27" s="5">
        <v>644</v>
      </c>
      <c r="O27" s="5">
        <v>855</v>
      </c>
      <c r="P27" s="5">
        <v>294</v>
      </c>
      <c r="Q27" s="5">
        <v>34290</v>
      </c>
      <c r="R27" s="5">
        <v>195</v>
      </c>
      <c r="S27" s="5">
        <v>3</v>
      </c>
      <c r="T27" s="5">
        <v>336</v>
      </c>
      <c r="U27" s="5">
        <v>60</v>
      </c>
      <c r="V27" s="5">
        <v>984</v>
      </c>
      <c r="W27" s="5">
        <v>6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67</v>
      </c>
      <c r="B28" s="5">
        <v>10478</v>
      </c>
      <c r="C28" s="5">
        <v>287</v>
      </c>
      <c r="D28" s="5">
        <v>834</v>
      </c>
      <c r="E28" s="5">
        <v>2396</v>
      </c>
      <c r="F28" s="5">
        <v>0</v>
      </c>
      <c r="G28" s="5">
        <v>47</v>
      </c>
      <c r="H28" s="5">
        <v>0</v>
      </c>
      <c r="I28" s="5">
        <v>1</v>
      </c>
      <c r="J28" s="5">
        <v>2425</v>
      </c>
      <c r="K28" s="5">
        <v>0</v>
      </c>
      <c r="L28" s="5">
        <v>0</v>
      </c>
      <c r="M28" s="5">
        <v>803</v>
      </c>
      <c r="N28" s="5">
        <v>0</v>
      </c>
      <c r="O28" s="5">
        <v>4</v>
      </c>
      <c r="P28" s="5">
        <v>2776</v>
      </c>
      <c r="Q28" s="5">
        <v>5279</v>
      </c>
      <c r="R28" s="5">
        <v>58</v>
      </c>
      <c r="S28" s="5">
        <v>0</v>
      </c>
      <c r="T28" s="5">
        <v>0</v>
      </c>
      <c r="U28" s="5">
        <v>0</v>
      </c>
      <c r="V28" s="5">
        <v>1638</v>
      </c>
      <c r="W28" s="5">
        <v>0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17</v>
      </c>
      <c r="B29" s="5">
        <v>2255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68</v>
      </c>
      <c r="B30" s="5">
        <v>2409</v>
      </c>
      <c r="C30" s="5">
        <v>0</v>
      </c>
      <c r="D30" s="5">
        <v>1164</v>
      </c>
      <c r="E30" s="5">
        <v>85</v>
      </c>
      <c r="F30" s="5">
        <v>0</v>
      </c>
      <c r="G30" s="5">
        <v>2544</v>
      </c>
      <c r="H30" s="5">
        <v>135284</v>
      </c>
      <c r="I30" s="5">
        <v>82</v>
      </c>
      <c r="J30" s="5">
        <v>0</v>
      </c>
      <c r="K30" s="5">
        <v>7778</v>
      </c>
      <c r="L30" s="5">
        <v>0</v>
      </c>
      <c r="M30" s="5">
        <v>0</v>
      </c>
      <c r="N30" s="5">
        <v>230</v>
      </c>
      <c r="O30" s="5">
        <v>0</v>
      </c>
      <c r="P30" s="5">
        <v>4764</v>
      </c>
      <c r="Q30" s="5">
        <v>13593</v>
      </c>
      <c r="R30" s="5">
        <v>1999</v>
      </c>
      <c r="S30" s="5">
        <v>0</v>
      </c>
      <c r="T30" s="5">
        <v>445</v>
      </c>
      <c r="U30" s="5">
        <v>0</v>
      </c>
      <c r="V30" s="5">
        <v>127</v>
      </c>
      <c r="W30" s="5">
        <v>724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18</v>
      </c>
      <c r="B31" s="5">
        <v>3579</v>
      </c>
      <c r="C31" s="5">
        <v>141</v>
      </c>
      <c r="D31" s="5">
        <v>505</v>
      </c>
      <c r="E31" s="5">
        <v>2406</v>
      </c>
      <c r="F31" s="5">
        <v>102</v>
      </c>
      <c r="G31" s="5">
        <v>1539</v>
      </c>
      <c r="H31" s="5">
        <v>3817</v>
      </c>
      <c r="I31" s="5">
        <v>1704</v>
      </c>
      <c r="J31" s="5">
        <v>2972</v>
      </c>
      <c r="K31" s="5">
        <v>3390</v>
      </c>
      <c r="L31" s="5">
        <v>542</v>
      </c>
      <c r="M31" s="5">
        <v>3604</v>
      </c>
      <c r="N31" s="5">
        <v>73</v>
      </c>
      <c r="O31" s="5">
        <v>12040</v>
      </c>
      <c r="P31" s="5">
        <v>1408</v>
      </c>
      <c r="Q31" s="5">
        <v>14107</v>
      </c>
      <c r="R31" s="5">
        <v>256</v>
      </c>
      <c r="S31" s="5">
        <v>15</v>
      </c>
      <c r="T31" s="5">
        <v>936</v>
      </c>
      <c r="U31" s="5">
        <v>1757</v>
      </c>
      <c r="V31" s="5">
        <v>1107</v>
      </c>
      <c r="W31" s="5">
        <v>571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20</v>
      </c>
      <c r="B33" s="5">
        <v>2629</v>
      </c>
      <c r="C33" s="5">
        <v>11</v>
      </c>
      <c r="D33" s="5">
        <v>51</v>
      </c>
      <c r="E33" s="5">
        <v>1094</v>
      </c>
      <c r="F33" s="5">
        <v>0</v>
      </c>
      <c r="G33" s="5">
        <v>345</v>
      </c>
      <c r="H33" s="5">
        <v>76</v>
      </c>
      <c r="I33" s="5">
        <v>191</v>
      </c>
      <c r="J33" s="5">
        <v>6712</v>
      </c>
      <c r="K33" s="5">
        <v>1548</v>
      </c>
      <c r="L33" s="5">
        <v>69</v>
      </c>
      <c r="M33" s="5">
        <v>597</v>
      </c>
      <c r="N33" s="5">
        <v>0</v>
      </c>
      <c r="O33" s="5">
        <v>56</v>
      </c>
      <c r="P33" s="5">
        <v>525</v>
      </c>
      <c r="Q33" s="5">
        <v>3782</v>
      </c>
      <c r="R33" s="5">
        <v>226</v>
      </c>
      <c r="S33" s="5">
        <v>1</v>
      </c>
      <c r="T33" s="5">
        <v>35</v>
      </c>
      <c r="U33" s="5">
        <v>372</v>
      </c>
      <c r="V33" s="5">
        <v>455</v>
      </c>
      <c r="W33" s="5">
        <v>56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21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6" t="s">
        <v>22</v>
      </c>
      <c r="B35" s="27">
        <v>1043724</v>
      </c>
      <c r="C35" s="27">
        <v>11241</v>
      </c>
      <c r="D35" s="27">
        <v>32364</v>
      </c>
      <c r="E35" s="27">
        <v>95057</v>
      </c>
      <c r="F35" s="27">
        <v>722</v>
      </c>
      <c r="G35" s="27">
        <v>69628</v>
      </c>
      <c r="H35" s="27">
        <v>139177</v>
      </c>
      <c r="I35" s="27">
        <v>745672</v>
      </c>
      <c r="J35" s="27">
        <v>604086</v>
      </c>
      <c r="K35" s="27">
        <v>463356</v>
      </c>
      <c r="L35" s="27">
        <v>6478</v>
      </c>
      <c r="M35" s="27">
        <v>148289</v>
      </c>
      <c r="N35" s="27">
        <v>8029</v>
      </c>
      <c r="O35" s="27">
        <v>99179</v>
      </c>
      <c r="P35" s="27">
        <v>195251</v>
      </c>
      <c r="Q35" s="27">
        <v>668744</v>
      </c>
      <c r="R35" s="27">
        <v>53628</v>
      </c>
      <c r="S35" s="27">
        <v>484</v>
      </c>
      <c r="T35" s="27">
        <v>17811</v>
      </c>
      <c r="U35" s="27">
        <v>30340</v>
      </c>
      <c r="V35" s="27">
        <v>123460</v>
      </c>
      <c r="W35" s="27">
        <v>4920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23</v>
      </c>
      <c r="B36" s="5">
        <v>14787</v>
      </c>
      <c r="C36" s="5">
        <v>1750</v>
      </c>
      <c r="D36" s="5">
        <v>1309</v>
      </c>
      <c r="E36" s="5">
        <v>8575</v>
      </c>
      <c r="F36" s="5">
        <v>1000</v>
      </c>
      <c r="G36" s="5">
        <v>2532</v>
      </c>
      <c r="H36" s="5">
        <v>4019</v>
      </c>
      <c r="I36" s="5">
        <v>14565</v>
      </c>
      <c r="J36" s="5">
        <v>3522</v>
      </c>
      <c r="K36" s="5">
        <v>2415</v>
      </c>
      <c r="L36" s="5">
        <v>375</v>
      </c>
      <c r="M36" s="5">
        <v>4908</v>
      </c>
      <c r="N36" s="5">
        <v>1597</v>
      </c>
      <c r="O36" s="5">
        <v>6039</v>
      </c>
      <c r="P36" s="5">
        <v>19055</v>
      </c>
      <c r="Q36" s="5">
        <v>31672</v>
      </c>
      <c r="R36" s="5">
        <v>4000</v>
      </c>
      <c r="S36" s="5">
        <v>2200</v>
      </c>
      <c r="T36" s="5">
        <v>1332</v>
      </c>
      <c r="U36" s="5">
        <v>4599</v>
      </c>
      <c r="V36" s="5">
        <v>1378</v>
      </c>
      <c r="W36" s="5">
        <v>1400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24</v>
      </c>
      <c r="B37" s="5">
        <v>29</v>
      </c>
      <c r="C37" s="5">
        <v>0</v>
      </c>
      <c r="D37" s="5">
        <v>83</v>
      </c>
      <c r="E37" s="5">
        <v>802</v>
      </c>
      <c r="F37" s="5">
        <v>0</v>
      </c>
      <c r="G37" s="5">
        <v>0</v>
      </c>
      <c r="H37" s="5">
        <v>0</v>
      </c>
      <c r="I37" s="5">
        <v>0</v>
      </c>
      <c r="J37" s="5">
        <v>451</v>
      </c>
      <c r="K37" s="5">
        <v>5798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25</v>
      </c>
      <c r="B38" s="5">
        <v>52053</v>
      </c>
      <c r="C38" s="5">
        <v>644</v>
      </c>
      <c r="D38" s="5">
        <v>1823</v>
      </c>
      <c r="E38" s="5">
        <v>11366</v>
      </c>
      <c r="F38" s="5">
        <v>15</v>
      </c>
      <c r="G38" s="5">
        <v>3459</v>
      </c>
      <c r="H38" s="5">
        <v>5590</v>
      </c>
      <c r="I38" s="5">
        <v>13732</v>
      </c>
      <c r="J38" s="5">
        <v>39863</v>
      </c>
      <c r="K38" s="5">
        <v>32679</v>
      </c>
      <c r="L38" s="5">
        <v>322</v>
      </c>
      <c r="M38" s="5">
        <v>13293</v>
      </c>
      <c r="N38" s="5">
        <v>127</v>
      </c>
      <c r="O38" s="5">
        <v>3203</v>
      </c>
      <c r="P38" s="5">
        <v>1800</v>
      </c>
      <c r="Q38" s="5">
        <v>35195</v>
      </c>
      <c r="R38" s="5">
        <v>3129</v>
      </c>
      <c r="S38" s="5">
        <v>0</v>
      </c>
      <c r="T38" s="5">
        <v>1289</v>
      </c>
      <c r="U38" s="5">
        <v>52</v>
      </c>
      <c r="V38" s="5">
        <v>965</v>
      </c>
      <c r="W38" s="5">
        <v>201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26</v>
      </c>
      <c r="B39" s="5">
        <v>667</v>
      </c>
      <c r="C39" s="5">
        <v>0</v>
      </c>
      <c r="D39" s="5">
        <v>32</v>
      </c>
      <c r="E39" s="5">
        <v>577</v>
      </c>
      <c r="F39" s="5">
        <v>0</v>
      </c>
      <c r="G39" s="5">
        <v>3168</v>
      </c>
      <c r="H39" s="5">
        <v>0</v>
      </c>
      <c r="I39" s="5">
        <v>0</v>
      </c>
      <c r="J39" s="5">
        <v>1254</v>
      </c>
      <c r="K39" s="5">
        <v>3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346</v>
      </c>
      <c r="R39" s="5">
        <v>3</v>
      </c>
      <c r="S39" s="5">
        <v>0</v>
      </c>
      <c r="T39" s="5">
        <v>0</v>
      </c>
      <c r="U39" s="5">
        <v>-90</v>
      </c>
      <c r="V39" s="5">
        <v>301</v>
      </c>
      <c r="W39" s="5">
        <v>0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27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12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28</v>
      </c>
      <c r="B41" s="5">
        <v>0</v>
      </c>
      <c r="C41" s="5">
        <v>0</v>
      </c>
      <c r="D41" s="5">
        <v>0</v>
      </c>
      <c r="E41" s="5">
        <v>0</v>
      </c>
      <c r="F41" s="5">
        <v>-75</v>
      </c>
      <c r="G41" s="5">
        <v>2884</v>
      </c>
      <c r="H41" s="5">
        <v>2318</v>
      </c>
      <c r="I41" s="5">
        <v>37865</v>
      </c>
      <c r="J41" s="5">
        <v>0</v>
      </c>
      <c r="K41" s="5">
        <v>6159</v>
      </c>
      <c r="L41" s="5">
        <v>-24</v>
      </c>
      <c r="M41" s="5">
        <v>0</v>
      </c>
      <c r="N41" s="5">
        <v>-1093</v>
      </c>
      <c r="O41" s="5">
        <v>4075</v>
      </c>
      <c r="P41" s="5">
        <v>2321</v>
      </c>
      <c r="Q41" s="5">
        <v>0</v>
      </c>
      <c r="R41" s="5">
        <v>135</v>
      </c>
      <c r="S41" s="5">
        <v>0</v>
      </c>
      <c r="T41" s="5">
        <v>0</v>
      </c>
      <c r="U41" s="5">
        <v>-479</v>
      </c>
      <c r="V41" s="5">
        <v>4684</v>
      </c>
      <c r="W41" s="5">
        <v>169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29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244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30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31</v>
      </c>
      <c r="B44" s="5">
        <v>-47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32</v>
      </c>
      <c r="B45" s="5">
        <v>20198</v>
      </c>
      <c r="C45" s="5">
        <v>292</v>
      </c>
      <c r="D45" s="5">
        <v>903</v>
      </c>
      <c r="E45" s="5">
        <v>4767</v>
      </c>
      <c r="F45" s="5">
        <v>-215</v>
      </c>
      <c r="G45" s="5">
        <v>204</v>
      </c>
      <c r="H45" s="5">
        <v>387</v>
      </c>
      <c r="I45" s="5">
        <v>31820</v>
      </c>
      <c r="J45" s="5">
        <v>23746</v>
      </c>
      <c r="K45" s="5">
        <v>14906</v>
      </c>
      <c r="L45" s="5">
        <v>121</v>
      </c>
      <c r="M45" s="5">
        <v>4129</v>
      </c>
      <c r="N45" s="5">
        <v>34</v>
      </c>
      <c r="O45" s="5">
        <v>3221</v>
      </c>
      <c r="P45" s="5">
        <v>4739</v>
      </c>
      <c r="Q45" s="5">
        <v>13296</v>
      </c>
      <c r="R45" s="5">
        <v>629</v>
      </c>
      <c r="S45" s="5">
        <v>-288</v>
      </c>
      <c r="T45" s="5">
        <v>880</v>
      </c>
      <c r="U45" s="5">
        <v>-744</v>
      </c>
      <c r="V45" s="5">
        <v>2364</v>
      </c>
      <c r="W45" s="5">
        <v>935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22" t="s">
        <v>33</v>
      </c>
      <c r="B46" s="23">
        <v>87687</v>
      </c>
      <c r="C46" s="23">
        <v>2686</v>
      </c>
      <c r="D46" s="23">
        <v>4149</v>
      </c>
      <c r="E46" s="23">
        <v>26086</v>
      </c>
      <c r="F46" s="23">
        <v>726</v>
      </c>
      <c r="G46" s="23">
        <v>12248</v>
      </c>
      <c r="H46" s="23">
        <v>12314</v>
      </c>
      <c r="I46" s="23">
        <v>97982</v>
      </c>
      <c r="J46" s="23">
        <v>68836</v>
      </c>
      <c r="K46" s="23">
        <v>61959</v>
      </c>
      <c r="L46" s="23">
        <v>795</v>
      </c>
      <c r="M46" s="23">
        <v>22574</v>
      </c>
      <c r="N46" s="23">
        <v>665</v>
      </c>
      <c r="O46" s="23">
        <v>16538</v>
      </c>
      <c r="P46" s="23">
        <v>27915</v>
      </c>
      <c r="Q46" s="23">
        <v>80522</v>
      </c>
      <c r="R46" s="23">
        <v>7896</v>
      </c>
      <c r="S46" s="23">
        <v>1912</v>
      </c>
      <c r="T46" s="23">
        <v>3500</v>
      </c>
      <c r="U46" s="23">
        <v>3337</v>
      </c>
      <c r="V46" s="23">
        <v>9692</v>
      </c>
      <c r="W46" s="23">
        <v>2705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4" t="s">
        <v>34</v>
      </c>
      <c r="B47" s="25">
        <v>1131410</v>
      </c>
      <c r="C47" s="25">
        <v>13927</v>
      </c>
      <c r="D47" s="25">
        <v>36513</v>
      </c>
      <c r="E47" s="25">
        <v>121144</v>
      </c>
      <c r="F47" s="25">
        <v>1448</v>
      </c>
      <c r="G47" s="25">
        <v>81876</v>
      </c>
      <c r="H47" s="25">
        <v>151490</v>
      </c>
      <c r="I47" s="25">
        <v>843654</v>
      </c>
      <c r="J47" s="25">
        <v>672921</v>
      </c>
      <c r="K47" s="25">
        <v>525315</v>
      </c>
      <c r="L47" s="25">
        <v>7273</v>
      </c>
      <c r="M47" s="25">
        <v>170864</v>
      </c>
      <c r="N47" s="25">
        <v>8694</v>
      </c>
      <c r="O47" s="25">
        <v>115717</v>
      </c>
      <c r="P47" s="25">
        <v>223166</v>
      </c>
      <c r="Q47" s="25">
        <v>749266</v>
      </c>
      <c r="R47" s="25">
        <v>61524</v>
      </c>
      <c r="S47" s="25">
        <v>2397</v>
      </c>
      <c r="T47" s="25">
        <v>21312</v>
      </c>
      <c r="U47" s="25">
        <v>33677</v>
      </c>
      <c r="V47" s="25">
        <v>133153</v>
      </c>
      <c r="W47" s="25">
        <v>7625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8"/>
      <c r="B49" s="16"/>
      <c r="C49" s="16"/>
      <c r="D49" s="16"/>
      <c r="E49" s="16"/>
      <c r="F49" s="16"/>
      <c r="G49" s="16"/>
      <c r="H49" s="16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18"/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8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8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8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8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8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8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8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.7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" x14ac:dyDescent="0.2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" x14ac:dyDescent="0.2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" x14ac:dyDescent="0.2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" x14ac:dyDescent="0.2">
      <c r="A101" s="4" t="s">
        <v>56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" x14ac:dyDescent="0.2">
      <c r="A103" s="20" t="s">
        <v>64</v>
      </c>
      <c r="B103" s="16" t="s">
        <v>65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16"/>
      <c r="B105" s="17">
        <v>2007</v>
      </c>
      <c r="C105" s="17">
        <v>2008</v>
      </c>
      <c r="D105" s="17">
        <v>2009</v>
      </c>
      <c r="E105" s="17">
        <v>2010</v>
      </c>
      <c r="F105" s="17">
        <v>2011</v>
      </c>
      <c r="G105" s="17">
        <v>2012</v>
      </c>
      <c r="H105" s="17">
        <v>2013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18" t="s">
        <v>12</v>
      </c>
      <c r="B106" s="16">
        <v>1347658</v>
      </c>
      <c r="C106" s="16">
        <v>2680731</v>
      </c>
      <c r="D106" s="16">
        <v>3435459</v>
      </c>
      <c r="E106" s="16">
        <v>4114873</v>
      </c>
      <c r="F106" s="16">
        <v>5114366</v>
      </c>
      <c r="G106" s="16">
        <v>5896842</v>
      </c>
      <c r="H106" s="16">
        <v>6620501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18" t="s">
        <v>57</v>
      </c>
      <c r="B107" s="16">
        <v>1177905</v>
      </c>
      <c r="C107" s="16">
        <v>2410766</v>
      </c>
      <c r="D107" s="16">
        <v>3105157</v>
      </c>
      <c r="E107" s="16">
        <v>3671257</v>
      </c>
      <c r="F107" s="16">
        <v>4561642</v>
      </c>
      <c r="G107" s="16">
        <v>5289584</v>
      </c>
      <c r="H107" s="16">
        <v>5889360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18" t="s">
        <v>58</v>
      </c>
      <c r="B108" s="16">
        <v>169753</v>
      </c>
      <c r="C108" s="16">
        <v>269965</v>
      </c>
      <c r="D108" s="16">
        <v>330302</v>
      </c>
      <c r="E108" s="16">
        <v>443616</v>
      </c>
      <c r="F108" s="16">
        <v>552724</v>
      </c>
      <c r="G108" s="16">
        <v>607258</v>
      </c>
      <c r="H108" s="16">
        <v>731141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18" t="s">
        <v>59</v>
      </c>
      <c r="B109" s="16">
        <v>1347658</v>
      </c>
      <c r="C109" s="16">
        <v>2680731</v>
      </c>
      <c r="D109" s="16">
        <v>3435459</v>
      </c>
      <c r="E109" s="16">
        <v>4114873</v>
      </c>
      <c r="F109" s="16">
        <v>5114366</v>
      </c>
      <c r="G109" s="16">
        <v>5896842</v>
      </c>
      <c r="H109" s="16">
        <v>6620501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1" t="s">
        <v>60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18" t="s">
        <v>61</v>
      </c>
      <c r="B111" s="16">
        <v>32572</v>
      </c>
      <c r="C111" s="16">
        <v>66375</v>
      </c>
      <c r="D111" s="16">
        <v>102880</v>
      </c>
      <c r="E111" s="16">
        <v>127730</v>
      </c>
      <c r="F111" s="16">
        <v>126324</v>
      </c>
      <c r="G111" s="16">
        <v>81235</v>
      </c>
      <c r="H111" s="16">
        <v>91873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18" t="s">
        <v>62</v>
      </c>
      <c r="B112" s="16">
        <v>32572</v>
      </c>
      <c r="C112" s="16">
        <v>66375</v>
      </c>
      <c r="D112" s="16">
        <v>102880</v>
      </c>
      <c r="E112" s="16">
        <v>127730</v>
      </c>
      <c r="F112" s="16">
        <v>126324</v>
      </c>
      <c r="G112" s="16">
        <v>81235</v>
      </c>
      <c r="H112" s="16">
        <v>91873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1" t="s">
        <v>63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.7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">
      <c r="K115"/>
      <c r="L115"/>
      <c r="M115"/>
      <c r="N115"/>
      <c r="O115"/>
      <c r="P115"/>
      <c r="Q115"/>
      <c r="R115"/>
    </row>
    <row r="116" spans="1:170" ht="15" x14ac:dyDescent="0.2">
      <c r="K116"/>
      <c r="L116"/>
      <c r="M116"/>
      <c r="N116"/>
      <c r="O116"/>
      <c r="P116"/>
      <c r="Q116"/>
      <c r="R116"/>
    </row>
    <row r="117" spans="1:170" ht="15" x14ac:dyDescent="0.2">
      <c r="K117"/>
      <c r="L117"/>
      <c r="M117"/>
      <c r="N117"/>
      <c r="O117"/>
      <c r="P117"/>
      <c r="Q117"/>
      <c r="R117"/>
    </row>
    <row r="118" spans="1:170" ht="15" x14ac:dyDescent="0.2">
      <c r="K118"/>
      <c r="L118"/>
      <c r="M118"/>
      <c r="N118"/>
      <c r="O118"/>
      <c r="P118"/>
      <c r="Q118"/>
      <c r="R118"/>
    </row>
    <row r="119" spans="1:170" ht="15" x14ac:dyDescent="0.2">
      <c r="K119"/>
      <c r="L119"/>
      <c r="M119"/>
      <c r="N119"/>
      <c r="O119"/>
      <c r="P119"/>
      <c r="Q119"/>
      <c r="R119"/>
    </row>
    <row r="120" spans="1:170" ht="15" x14ac:dyDescent="0.2">
      <c r="K120"/>
      <c r="L120"/>
      <c r="M120"/>
      <c r="N120"/>
      <c r="O120"/>
      <c r="P120"/>
      <c r="Q120"/>
      <c r="R120"/>
    </row>
    <row r="121" spans="1:170" ht="15" x14ac:dyDescent="0.2">
      <c r="K121"/>
      <c r="L121"/>
      <c r="M121"/>
      <c r="N121"/>
      <c r="O121"/>
      <c r="P121"/>
      <c r="Q121"/>
      <c r="R121"/>
    </row>
    <row r="122" spans="1:170" ht="15" x14ac:dyDescent="0.2">
      <c r="K122"/>
      <c r="L122"/>
      <c r="M122"/>
      <c r="N122"/>
      <c r="O122"/>
      <c r="P122"/>
      <c r="Q122"/>
      <c r="R122"/>
    </row>
    <row r="123" spans="1:170" ht="15" x14ac:dyDescent="0.2">
      <c r="K123"/>
      <c r="L123"/>
      <c r="M123"/>
      <c r="N123"/>
      <c r="O123"/>
      <c r="P123"/>
      <c r="Q123"/>
      <c r="R123"/>
    </row>
    <row r="124" spans="1:170" ht="15" x14ac:dyDescent="0.2">
      <c r="K124"/>
      <c r="L124"/>
      <c r="M124"/>
      <c r="N124"/>
      <c r="O124"/>
      <c r="P124"/>
      <c r="Q124"/>
      <c r="R124"/>
    </row>
    <row r="125" spans="1:170" ht="15" x14ac:dyDescent="0.2">
      <c r="K125"/>
      <c r="L125"/>
      <c r="M125"/>
      <c r="N125"/>
      <c r="O125"/>
      <c r="P125"/>
      <c r="Q125"/>
      <c r="R125"/>
    </row>
    <row r="126" spans="1:170" ht="15" x14ac:dyDescent="0.2">
      <c r="K126"/>
      <c r="L126"/>
      <c r="M126"/>
      <c r="N126"/>
      <c r="O126"/>
      <c r="P126"/>
      <c r="Q126"/>
      <c r="R126"/>
    </row>
    <row r="127" spans="1:170" ht="15" x14ac:dyDescent="0.2">
      <c r="K127"/>
      <c r="L127"/>
      <c r="M127"/>
      <c r="N127"/>
      <c r="O127"/>
      <c r="P127"/>
      <c r="Q127"/>
      <c r="R127"/>
    </row>
    <row r="128" spans="1:170" ht="15" x14ac:dyDescent="0.2">
      <c r="K128"/>
      <c r="L128"/>
      <c r="M128"/>
      <c r="N128"/>
      <c r="O128"/>
      <c r="P128"/>
      <c r="Q128"/>
      <c r="R128"/>
    </row>
    <row r="129" spans="11:18" ht="15" x14ac:dyDescent="0.2">
      <c r="K129"/>
      <c r="L129"/>
      <c r="M129"/>
      <c r="N129"/>
      <c r="O129"/>
      <c r="P129"/>
      <c r="Q129"/>
      <c r="R129"/>
    </row>
    <row r="130" spans="11:18" ht="15" x14ac:dyDescent="0.2">
      <c r="K130"/>
      <c r="L130"/>
      <c r="M130"/>
      <c r="N130"/>
      <c r="O130"/>
      <c r="P130"/>
      <c r="Q130"/>
      <c r="R130"/>
    </row>
    <row r="131" spans="11:18" ht="15" x14ac:dyDescent="0.2">
      <c r="K131"/>
      <c r="L131"/>
      <c r="M131"/>
      <c r="N131"/>
      <c r="O131"/>
      <c r="P131"/>
      <c r="Q131"/>
      <c r="R131"/>
    </row>
    <row r="132" spans="11:18" ht="15" x14ac:dyDescent="0.2">
      <c r="K132"/>
      <c r="L132"/>
      <c r="M132"/>
      <c r="N132"/>
      <c r="O132"/>
      <c r="P132"/>
      <c r="Q132"/>
      <c r="R132"/>
    </row>
    <row r="133" spans="11:18" ht="15" x14ac:dyDescent="0.2">
      <c r="K133"/>
      <c r="L133"/>
      <c r="M133"/>
      <c r="N133"/>
      <c r="O133"/>
      <c r="P133"/>
      <c r="Q133"/>
      <c r="R133"/>
    </row>
    <row r="134" spans="11:18" ht="15" x14ac:dyDescent="0.2">
      <c r="K134"/>
      <c r="L134"/>
      <c r="M134"/>
      <c r="N134"/>
      <c r="O134"/>
      <c r="P134"/>
      <c r="Q134"/>
      <c r="R134"/>
    </row>
    <row r="135" spans="11:18" ht="15" x14ac:dyDescent="0.2">
      <c r="K135"/>
      <c r="L135"/>
      <c r="M135"/>
      <c r="N135"/>
      <c r="O135"/>
      <c r="P135"/>
      <c r="Q135"/>
      <c r="R135"/>
    </row>
    <row r="136" spans="11:18" ht="15" x14ac:dyDescent="0.2">
      <c r="K136"/>
      <c r="L136"/>
      <c r="M136"/>
      <c r="N136"/>
      <c r="O136"/>
      <c r="P136"/>
      <c r="Q136"/>
      <c r="R136"/>
    </row>
    <row r="137" spans="11:18" ht="15" x14ac:dyDescent="0.2">
      <c r="K137"/>
      <c r="L137"/>
      <c r="M137"/>
      <c r="N137"/>
      <c r="O137"/>
      <c r="P137"/>
      <c r="Q137"/>
      <c r="R137"/>
    </row>
    <row r="138" spans="11:18" ht="15" x14ac:dyDescent="0.2">
      <c r="K138"/>
      <c r="L138"/>
      <c r="M138"/>
      <c r="N138"/>
      <c r="O138"/>
      <c r="P138"/>
      <c r="Q138"/>
      <c r="R138"/>
    </row>
    <row r="139" spans="11:18" ht="15" x14ac:dyDescent="0.2">
      <c r="K139"/>
      <c r="L139"/>
      <c r="M139"/>
      <c r="N139"/>
      <c r="O139"/>
      <c r="P139"/>
      <c r="Q139"/>
      <c r="R139"/>
    </row>
    <row r="140" spans="11:18" ht="15" x14ac:dyDescent="0.2">
      <c r="K140"/>
      <c r="L140"/>
      <c r="M140"/>
      <c r="N140"/>
      <c r="O140"/>
      <c r="P140"/>
      <c r="Q140"/>
      <c r="R140"/>
    </row>
    <row r="141" spans="11:18" ht="15" x14ac:dyDescent="0.2">
      <c r="K141"/>
      <c r="L141"/>
      <c r="M141"/>
      <c r="N141"/>
      <c r="O141"/>
      <c r="P141"/>
      <c r="Q141"/>
      <c r="R141"/>
    </row>
    <row r="142" spans="11:18" ht="15" x14ac:dyDescent="0.2">
      <c r="K142"/>
      <c r="L142"/>
      <c r="M142"/>
      <c r="N142"/>
      <c r="O142"/>
      <c r="P142"/>
      <c r="Q142"/>
      <c r="R142"/>
    </row>
    <row r="143" spans="11:18" ht="15" x14ac:dyDescent="0.2">
      <c r="K143"/>
      <c r="L143"/>
      <c r="M143"/>
      <c r="N143"/>
      <c r="O143"/>
      <c r="P143"/>
      <c r="Q143"/>
      <c r="R143"/>
    </row>
    <row r="144" spans="11:18" ht="15" x14ac:dyDescent="0.2">
      <c r="K144"/>
      <c r="L144"/>
      <c r="M144"/>
      <c r="N144"/>
      <c r="O144"/>
      <c r="P144"/>
      <c r="Q144"/>
      <c r="R144"/>
    </row>
    <row r="145" spans="11:18" ht="15" x14ac:dyDescent="0.2">
      <c r="K145"/>
      <c r="L145"/>
      <c r="M145"/>
      <c r="N145"/>
      <c r="O145"/>
      <c r="P145"/>
      <c r="Q145"/>
      <c r="R145"/>
    </row>
    <row r="146" spans="11:18" ht="15" x14ac:dyDescent="0.2">
      <c r="K146"/>
      <c r="L146"/>
      <c r="M146"/>
      <c r="N146"/>
      <c r="O146"/>
      <c r="P146"/>
      <c r="Q146"/>
      <c r="R146"/>
    </row>
    <row r="147" spans="11:18" ht="15" x14ac:dyDescent="0.2">
      <c r="K147"/>
      <c r="L147"/>
      <c r="M147"/>
      <c r="N147"/>
      <c r="O147"/>
      <c r="P147"/>
      <c r="Q147"/>
      <c r="R147"/>
    </row>
    <row r="148" spans="11:18" ht="15" x14ac:dyDescent="0.2">
      <c r="K148"/>
      <c r="L148"/>
      <c r="M148"/>
      <c r="N148"/>
      <c r="O148"/>
      <c r="P148"/>
      <c r="Q148"/>
      <c r="R148"/>
    </row>
    <row r="149" spans="11:18" ht="15" x14ac:dyDescent="0.2">
      <c r="K149"/>
      <c r="L149"/>
      <c r="M149"/>
      <c r="N149"/>
      <c r="O149"/>
      <c r="P149"/>
      <c r="Q149"/>
      <c r="R149"/>
    </row>
    <row r="150" spans="11:18" ht="15" x14ac:dyDescent="0.2">
      <c r="K150"/>
      <c r="L150"/>
      <c r="M150"/>
      <c r="N150"/>
      <c r="O150"/>
      <c r="P150"/>
      <c r="Q150"/>
      <c r="R150"/>
    </row>
    <row r="151" spans="11:18" ht="15.75" thickBot="1" x14ac:dyDescent="0.25">
      <c r="K151"/>
      <c r="L151"/>
      <c r="M151"/>
      <c r="N151"/>
      <c r="O151"/>
      <c r="P151"/>
      <c r="Q151"/>
      <c r="R151"/>
    </row>
    <row r="152" spans="11:18" ht="15.75" thickTop="1" x14ac:dyDescent="0.2">
      <c r="K152"/>
      <c r="L152"/>
      <c r="M152"/>
      <c r="N152"/>
      <c r="O152"/>
      <c r="P152"/>
      <c r="Q152"/>
      <c r="R152"/>
    </row>
    <row r="153" spans="11:18" ht="15" x14ac:dyDescent="0.2">
      <c r="K153"/>
      <c r="L153"/>
      <c r="M153"/>
      <c r="N153"/>
      <c r="O153"/>
      <c r="P153"/>
      <c r="Q153"/>
      <c r="R153"/>
    </row>
    <row r="154" spans="11:18" ht="15" x14ac:dyDescent="0.2">
      <c r="K154"/>
      <c r="L154"/>
      <c r="M154"/>
      <c r="N154"/>
      <c r="O154"/>
      <c r="P154"/>
      <c r="Q154"/>
      <c r="R154"/>
    </row>
    <row r="155" spans="11:18" ht="15" x14ac:dyDescent="0.2">
      <c r="K155"/>
      <c r="L155"/>
      <c r="M155"/>
      <c r="N155"/>
      <c r="O155"/>
      <c r="P155"/>
      <c r="Q155"/>
      <c r="R155"/>
    </row>
    <row r="156" spans="11:18" ht="15.75" thickBot="1" x14ac:dyDescent="0.25">
      <c r="K156"/>
      <c r="L156"/>
      <c r="M156"/>
      <c r="N156"/>
      <c r="O156"/>
      <c r="P156"/>
      <c r="Q156"/>
      <c r="R156"/>
    </row>
    <row r="157" spans="11:18" ht="15.75" thickTop="1" x14ac:dyDescent="0.2">
      <c r="K157"/>
      <c r="L157"/>
      <c r="M157"/>
      <c r="N157"/>
      <c r="O157"/>
      <c r="P157"/>
      <c r="Q157"/>
      <c r="R157"/>
    </row>
    <row r="158" spans="11:18" ht="15" x14ac:dyDescent="0.2">
      <c r="K158"/>
      <c r="L158"/>
      <c r="M158"/>
      <c r="N158"/>
      <c r="O158"/>
      <c r="P158"/>
      <c r="Q158"/>
      <c r="R158"/>
    </row>
    <row r="159" spans="11:18" ht="15" x14ac:dyDescent="0.2">
      <c r="K159"/>
      <c r="L159"/>
      <c r="M159"/>
      <c r="N159"/>
      <c r="O159"/>
      <c r="P159"/>
      <c r="Q159"/>
      <c r="R159"/>
    </row>
    <row r="160" spans="11:18" ht="15" x14ac:dyDescent="0.2">
      <c r="K160"/>
      <c r="L160"/>
      <c r="M160"/>
      <c r="N160"/>
      <c r="O160"/>
      <c r="P160"/>
      <c r="Q160"/>
      <c r="R160"/>
    </row>
    <row r="161" spans="11:18" ht="15" x14ac:dyDescent="0.2">
      <c r="K161"/>
      <c r="L161"/>
      <c r="M161"/>
      <c r="N161"/>
      <c r="O161"/>
      <c r="P161"/>
      <c r="Q161"/>
      <c r="R161"/>
    </row>
    <row r="162" spans="11:18" ht="15" x14ac:dyDescent="0.2">
      <c r="K162"/>
      <c r="L162"/>
      <c r="M162"/>
      <c r="N162"/>
      <c r="O162"/>
      <c r="P162"/>
      <c r="Q162"/>
      <c r="R162"/>
    </row>
    <row r="163" spans="11:18" ht="15" x14ac:dyDescent="0.2">
      <c r="K163"/>
      <c r="L163"/>
      <c r="M163"/>
      <c r="N163"/>
      <c r="O163"/>
      <c r="P163"/>
      <c r="Q163"/>
      <c r="R163"/>
    </row>
    <row r="164" spans="11:18" ht="15" x14ac:dyDescent="0.2">
      <c r="K164"/>
      <c r="L164"/>
      <c r="M164"/>
      <c r="N164"/>
      <c r="O164"/>
      <c r="P164"/>
      <c r="Q164"/>
      <c r="R164"/>
    </row>
    <row r="165" spans="11:18" ht="15" x14ac:dyDescent="0.2">
      <c r="K165"/>
      <c r="L165"/>
      <c r="M165"/>
      <c r="N165"/>
      <c r="O165"/>
      <c r="P165"/>
      <c r="Q165"/>
      <c r="R165"/>
    </row>
    <row r="166" spans="11:18" ht="15" x14ac:dyDescent="0.2">
      <c r="K166"/>
      <c r="L166"/>
      <c r="M166"/>
      <c r="N166"/>
      <c r="O166"/>
      <c r="P166"/>
      <c r="Q166"/>
      <c r="R166"/>
    </row>
    <row r="167" spans="11:18" ht="15" x14ac:dyDescent="0.2">
      <c r="K167"/>
      <c r="L167"/>
      <c r="M167"/>
      <c r="N167"/>
      <c r="O167"/>
      <c r="P167"/>
      <c r="Q167"/>
      <c r="R167"/>
    </row>
    <row r="168" spans="11:18" ht="15" x14ac:dyDescent="0.2">
      <c r="K168"/>
      <c r="L168"/>
      <c r="M168"/>
      <c r="N168"/>
      <c r="O168"/>
      <c r="P168"/>
      <c r="Q168"/>
      <c r="R168"/>
    </row>
    <row r="169" spans="11:18" ht="15" x14ac:dyDescent="0.2">
      <c r="K169"/>
      <c r="L169"/>
      <c r="M169"/>
      <c r="N169"/>
      <c r="O169"/>
      <c r="P169"/>
      <c r="Q169"/>
      <c r="R169"/>
    </row>
    <row r="170" spans="11:18" ht="15" x14ac:dyDescent="0.2">
      <c r="K170"/>
      <c r="L170"/>
      <c r="M170"/>
      <c r="N170"/>
      <c r="O170"/>
      <c r="P170"/>
      <c r="Q170"/>
      <c r="R170"/>
    </row>
    <row r="171" spans="11:18" ht="15" x14ac:dyDescent="0.2">
      <c r="K171"/>
      <c r="L171"/>
      <c r="M171"/>
      <c r="N171"/>
      <c r="O171"/>
      <c r="P171"/>
      <c r="Q171"/>
      <c r="R171"/>
    </row>
    <row r="172" spans="11:18" ht="15" x14ac:dyDescent="0.2">
      <c r="K172"/>
      <c r="L172"/>
      <c r="M172"/>
      <c r="N172"/>
      <c r="O172"/>
      <c r="P172"/>
      <c r="Q172"/>
      <c r="R172"/>
    </row>
    <row r="173" spans="11:18" ht="15" x14ac:dyDescent="0.2">
      <c r="K173"/>
      <c r="L173"/>
      <c r="M173"/>
      <c r="N173"/>
      <c r="O173"/>
      <c r="P173"/>
      <c r="Q173"/>
      <c r="R173"/>
    </row>
    <row r="174" spans="11:18" ht="15" x14ac:dyDescent="0.2">
      <c r="K174"/>
      <c r="L174"/>
      <c r="M174"/>
      <c r="N174"/>
      <c r="O174"/>
      <c r="P174"/>
      <c r="Q174"/>
      <c r="R174"/>
    </row>
    <row r="175" spans="11:18" ht="15" x14ac:dyDescent="0.2">
      <c r="K175"/>
      <c r="L175"/>
      <c r="M175"/>
      <c r="N175"/>
      <c r="O175"/>
      <c r="P175"/>
      <c r="Q175"/>
      <c r="R175"/>
    </row>
    <row r="176" spans="11:18" ht="15" x14ac:dyDescent="0.2">
      <c r="K176"/>
      <c r="L176"/>
      <c r="M176"/>
      <c r="N176"/>
      <c r="O176"/>
      <c r="P176"/>
      <c r="Q176"/>
      <c r="R176"/>
    </row>
    <row r="177" spans="11:18" ht="15" x14ac:dyDescent="0.2">
      <c r="K177"/>
      <c r="L177"/>
      <c r="M177"/>
      <c r="N177"/>
      <c r="O177"/>
      <c r="P177"/>
      <c r="Q177"/>
      <c r="R177"/>
    </row>
    <row r="178" spans="11:18" ht="15" x14ac:dyDescent="0.2">
      <c r="K178"/>
      <c r="L178"/>
      <c r="M178"/>
      <c r="N178"/>
      <c r="O178"/>
      <c r="P178"/>
      <c r="Q178"/>
      <c r="R178"/>
    </row>
    <row r="179" spans="11:18" ht="15" x14ac:dyDescent="0.2">
      <c r="K179"/>
      <c r="L179"/>
      <c r="M179"/>
      <c r="N179"/>
      <c r="O179"/>
      <c r="P179"/>
      <c r="Q179"/>
      <c r="R179"/>
    </row>
    <row r="180" spans="11:18" ht="15" x14ac:dyDescent="0.2">
      <c r="K180"/>
      <c r="L180"/>
      <c r="M180"/>
      <c r="N180"/>
      <c r="O180"/>
      <c r="P180"/>
      <c r="Q180"/>
      <c r="R180"/>
    </row>
    <row r="181" spans="11:18" ht="15" x14ac:dyDescent="0.2">
      <c r="K181"/>
      <c r="L181"/>
      <c r="M181"/>
      <c r="N181"/>
      <c r="O181"/>
      <c r="P181"/>
      <c r="Q181"/>
      <c r="R181"/>
    </row>
    <row r="182" spans="11:18" ht="15" x14ac:dyDescent="0.2">
      <c r="K182"/>
      <c r="L182"/>
      <c r="M182"/>
      <c r="N182"/>
      <c r="O182"/>
      <c r="P182"/>
      <c r="Q182"/>
      <c r="R182"/>
    </row>
    <row r="183" spans="11:18" ht="15" x14ac:dyDescent="0.2">
      <c r="K183"/>
      <c r="L183"/>
      <c r="M183"/>
      <c r="N183"/>
      <c r="O183"/>
      <c r="P183"/>
      <c r="Q183"/>
      <c r="R183"/>
    </row>
    <row r="184" spans="11:18" ht="15" x14ac:dyDescent="0.2">
      <c r="K184"/>
      <c r="L184"/>
      <c r="M184"/>
      <c r="N184"/>
      <c r="O184"/>
      <c r="P184"/>
      <c r="Q184"/>
      <c r="R184"/>
    </row>
    <row r="185" spans="11:18" ht="15" x14ac:dyDescent="0.2">
      <c r="K185"/>
      <c r="L185"/>
      <c r="M185"/>
      <c r="N185"/>
      <c r="O185"/>
      <c r="P185"/>
      <c r="Q185"/>
      <c r="R185"/>
    </row>
    <row r="186" spans="11:18" ht="15" x14ac:dyDescent="0.2">
      <c r="K186"/>
      <c r="L186"/>
      <c r="M186"/>
      <c r="N186"/>
      <c r="O186"/>
      <c r="P186"/>
      <c r="Q186"/>
      <c r="R186"/>
    </row>
    <row r="187" spans="11:18" ht="15" x14ac:dyDescent="0.2">
      <c r="K187"/>
      <c r="L187"/>
      <c r="M187"/>
      <c r="N187"/>
      <c r="O187"/>
      <c r="P187"/>
      <c r="Q187"/>
      <c r="R187"/>
    </row>
    <row r="188" spans="11:18" ht="15" x14ac:dyDescent="0.2">
      <c r="K188"/>
      <c r="L188"/>
      <c r="M188"/>
      <c r="N188"/>
      <c r="O188"/>
      <c r="P188"/>
      <c r="Q188"/>
      <c r="R188"/>
    </row>
    <row r="189" spans="11:18" ht="15" x14ac:dyDescent="0.2">
      <c r="K189"/>
      <c r="L189"/>
      <c r="M189"/>
      <c r="N189"/>
      <c r="O189"/>
      <c r="P189"/>
      <c r="Q189"/>
      <c r="R189"/>
    </row>
    <row r="190" spans="11:18" ht="15" x14ac:dyDescent="0.2">
      <c r="K190"/>
      <c r="L190"/>
      <c r="M190"/>
      <c r="N190"/>
      <c r="O190"/>
      <c r="P190"/>
      <c r="Q190"/>
      <c r="R190"/>
    </row>
    <row r="191" spans="11:18" ht="15" x14ac:dyDescent="0.2">
      <c r="K191"/>
      <c r="L191"/>
      <c r="M191"/>
      <c r="N191"/>
      <c r="O191"/>
      <c r="P191"/>
      <c r="Q191"/>
      <c r="R191"/>
    </row>
    <row r="192" spans="11:18" ht="15" x14ac:dyDescent="0.2">
      <c r="K192"/>
      <c r="L192"/>
      <c r="M192"/>
      <c r="N192"/>
      <c r="O192"/>
      <c r="P192"/>
      <c r="Q192"/>
      <c r="R192"/>
    </row>
    <row r="193" spans="11:18" ht="15" x14ac:dyDescent="0.2">
      <c r="K193"/>
      <c r="L193"/>
      <c r="M193"/>
      <c r="N193"/>
      <c r="O193"/>
      <c r="P193"/>
      <c r="Q193"/>
      <c r="R193"/>
    </row>
    <row r="194" spans="11:18" ht="15" x14ac:dyDescent="0.2">
      <c r="K194"/>
      <c r="L194"/>
      <c r="M194"/>
      <c r="N194"/>
      <c r="O194"/>
      <c r="P194"/>
      <c r="Q194"/>
      <c r="R194"/>
    </row>
    <row r="195" spans="11:18" ht="15" x14ac:dyDescent="0.2">
      <c r="K195"/>
      <c r="L195"/>
      <c r="M195"/>
      <c r="N195"/>
      <c r="O195"/>
      <c r="P195"/>
      <c r="Q195"/>
      <c r="R195"/>
    </row>
    <row r="196" spans="11:18" ht="15" x14ac:dyDescent="0.2">
      <c r="K196"/>
      <c r="L196"/>
      <c r="M196"/>
      <c r="N196"/>
      <c r="O196"/>
      <c r="P196"/>
      <c r="Q196"/>
      <c r="R196"/>
    </row>
    <row r="197" spans="11:18" ht="15" x14ac:dyDescent="0.2">
      <c r="K197"/>
      <c r="L197"/>
      <c r="M197"/>
      <c r="N197"/>
      <c r="O197"/>
      <c r="P197"/>
      <c r="Q197"/>
      <c r="R197"/>
    </row>
    <row r="198" spans="11:18" ht="15" x14ac:dyDescent="0.2">
      <c r="K198"/>
      <c r="L198"/>
      <c r="M198"/>
      <c r="N198"/>
      <c r="O198"/>
      <c r="P198"/>
      <c r="Q198"/>
      <c r="R198"/>
    </row>
    <row r="199" spans="11:18" ht="15" x14ac:dyDescent="0.2">
      <c r="K199"/>
      <c r="L199"/>
      <c r="M199"/>
      <c r="N199"/>
      <c r="O199"/>
      <c r="P199"/>
      <c r="Q199"/>
      <c r="R199"/>
    </row>
    <row r="200" spans="11:18" ht="15" x14ac:dyDescent="0.2">
      <c r="K200"/>
      <c r="L200"/>
      <c r="M200"/>
      <c r="N200"/>
      <c r="O200"/>
      <c r="P200"/>
      <c r="Q200"/>
      <c r="R200"/>
    </row>
    <row r="201" spans="11:18" ht="15" x14ac:dyDescent="0.2">
      <c r="K201"/>
      <c r="L201"/>
      <c r="M201"/>
      <c r="N201"/>
      <c r="O201"/>
      <c r="P201"/>
      <c r="Q201"/>
      <c r="R201"/>
    </row>
    <row r="202" spans="11:18" ht="15" x14ac:dyDescent="0.2">
      <c r="K202"/>
      <c r="L202"/>
      <c r="M202"/>
      <c r="N202"/>
      <c r="O202"/>
      <c r="P202"/>
      <c r="Q202"/>
      <c r="R202"/>
    </row>
    <row r="203" spans="11:18" ht="15" x14ac:dyDescent="0.2">
      <c r="K203"/>
      <c r="L203"/>
      <c r="M203"/>
      <c r="N203"/>
      <c r="O203"/>
      <c r="P203"/>
      <c r="Q203"/>
      <c r="R203"/>
    </row>
    <row r="204" spans="11:18" ht="15" x14ac:dyDescent="0.2">
      <c r="K204"/>
      <c r="L204"/>
      <c r="M204"/>
      <c r="N204"/>
      <c r="O204"/>
      <c r="P204"/>
      <c r="Q204"/>
      <c r="R204"/>
    </row>
    <row r="205" spans="11:18" ht="15" x14ac:dyDescent="0.2">
      <c r="K205"/>
      <c r="L205"/>
      <c r="M205"/>
      <c r="N205"/>
      <c r="O205"/>
      <c r="P205"/>
      <c r="Q205"/>
      <c r="R205"/>
    </row>
    <row r="206" spans="11:18" ht="15" x14ac:dyDescent="0.2">
      <c r="K206"/>
      <c r="L206"/>
      <c r="M206"/>
      <c r="N206"/>
      <c r="O206"/>
      <c r="P206"/>
      <c r="Q206"/>
      <c r="R206"/>
    </row>
    <row r="207" spans="11:18" ht="15" x14ac:dyDescent="0.2">
      <c r="K207"/>
      <c r="L207"/>
      <c r="M207"/>
      <c r="N207"/>
      <c r="O207"/>
      <c r="P207"/>
      <c r="Q207"/>
      <c r="R207"/>
    </row>
    <row r="208" spans="11:18" ht="15" x14ac:dyDescent="0.2">
      <c r="K208"/>
      <c r="L208"/>
      <c r="M208"/>
      <c r="N208"/>
      <c r="O208"/>
      <c r="P208"/>
      <c r="Q208"/>
      <c r="R208"/>
    </row>
    <row r="209" spans="11:18" ht="15" x14ac:dyDescent="0.2">
      <c r="K209"/>
      <c r="L209"/>
      <c r="M209"/>
      <c r="N209"/>
      <c r="O209"/>
      <c r="P209"/>
      <c r="Q209"/>
      <c r="R209"/>
    </row>
    <row r="210" spans="11:18" ht="15" x14ac:dyDescent="0.2">
      <c r="K210"/>
      <c r="L210"/>
      <c r="M210"/>
      <c r="N210"/>
      <c r="O210"/>
      <c r="P210"/>
      <c r="Q210"/>
      <c r="R210"/>
    </row>
    <row r="211" spans="11:18" ht="15" x14ac:dyDescent="0.2">
      <c r="K211"/>
      <c r="L211"/>
      <c r="M211"/>
      <c r="N211"/>
      <c r="O211"/>
      <c r="P211"/>
      <c r="Q211"/>
      <c r="R211"/>
    </row>
    <row r="212" spans="11:18" ht="15" x14ac:dyDescent="0.2">
      <c r="K212"/>
      <c r="L212"/>
      <c r="M212"/>
      <c r="N212"/>
      <c r="O212"/>
      <c r="P212"/>
      <c r="Q212"/>
      <c r="R212"/>
    </row>
    <row r="213" spans="11:18" ht="15" x14ac:dyDescent="0.2">
      <c r="K213"/>
      <c r="L213"/>
      <c r="M213"/>
      <c r="N213"/>
      <c r="O213"/>
      <c r="P213"/>
      <c r="Q213"/>
      <c r="R213"/>
    </row>
    <row r="214" spans="11:18" ht="15" x14ac:dyDescent="0.2">
      <c r="K214"/>
      <c r="L214"/>
      <c r="M214"/>
      <c r="N214"/>
      <c r="O214"/>
      <c r="P214"/>
      <c r="Q214"/>
      <c r="R214"/>
    </row>
    <row r="215" spans="11:18" ht="15" x14ac:dyDescent="0.2">
      <c r="K215"/>
      <c r="L215"/>
      <c r="M215"/>
      <c r="N215"/>
      <c r="O215"/>
      <c r="P215"/>
      <c r="Q215"/>
      <c r="R215"/>
    </row>
    <row r="216" spans="11:18" ht="15.75" thickBot="1" x14ac:dyDescent="0.25">
      <c r="K216"/>
      <c r="L216"/>
      <c r="M216"/>
      <c r="N216"/>
      <c r="O216"/>
      <c r="P216"/>
      <c r="Q216"/>
      <c r="R216"/>
    </row>
    <row r="217" spans="11:18" ht="15.75" thickTop="1" x14ac:dyDescent="0.2">
      <c r="K217"/>
      <c r="L217"/>
      <c r="M217"/>
      <c r="N217"/>
      <c r="O217"/>
      <c r="P217"/>
      <c r="Q217"/>
      <c r="R217"/>
    </row>
    <row r="218" spans="11:18" ht="15" x14ac:dyDescent="0.2">
      <c r="K218"/>
      <c r="L218"/>
      <c r="M218"/>
      <c r="N218"/>
      <c r="O218"/>
      <c r="P218"/>
      <c r="Q218"/>
      <c r="R218"/>
    </row>
    <row r="219" spans="11:18" ht="15" x14ac:dyDescent="0.2">
      <c r="K219"/>
      <c r="L219"/>
      <c r="M219"/>
      <c r="N219"/>
      <c r="O219"/>
      <c r="P219"/>
      <c r="Q219"/>
      <c r="R219"/>
    </row>
    <row r="220" spans="11:18" ht="15" x14ac:dyDescent="0.2">
      <c r="K220"/>
      <c r="L220"/>
      <c r="M220"/>
      <c r="N220"/>
      <c r="O220"/>
      <c r="P220"/>
      <c r="Q220"/>
      <c r="R220"/>
    </row>
    <row r="221" spans="11:18" ht="15" x14ac:dyDescent="0.2">
      <c r="K221"/>
      <c r="L221"/>
      <c r="M221"/>
      <c r="N221"/>
      <c r="O221"/>
      <c r="P221"/>
      <c r="Q221"/>
      <c r="R221"/>
    </row>
    <row r="222" spans="11:18" ht="15" x14ac:dyDescent="0.2">
      <c r="K222"/>
      <c r="L222"/>
      <c r="M222"/>
      <c r="N222"/>
      <c r="O222"/>
      <c r="P222"/>
      <c r="Q222"/>
      <c r="R222"/>
    </row>
    <row r="223" spans="11:18" ht="15" x14ac:dyDescent="0.2">
      <c r="K223"/>
      <c r="L223"/>
      <c r="M223"/>
      <c r="N223"/>
      <c r="O223"/>
      <c r="P223"/>
      <c r="Q223"/>
      <c r="R223"/>
    </row>
    <row r="224" spans="11:18" ht="15" x14ac:dyDescent="0.2">
      <c r="K224"/>
      <c r="L224"/>
      <c r="M224"/>
      <c r="N224"/>
      <c r="O224"/>
      <c r="P224"/>
      <c r="Q224"/>
      <c r="R224"/>
    </row>
    <row r="225" spans="11:18" ht="15" x14ac:dyDescent="0.2">
      <c r="K225"/>
      <c r="L225"/>
      <c r="M225"/>
      <c r="N225"/>
      <c r="O225"/>
      <c r="P225"/>
      <c r="Q225"/>
      <c r="R225"/>
    </row>
    <row r="226" spans="11:18" ht="15" x14ac:dyDescent="0.2">
      <c r="K226"/>
      <c r="L226"/>
      <c r="M226"/>
      <c r="N226"/>
      <c r="O226"/>
      <c r="P226"/>
      <c r="Q226"/>
      <c r="R226"/>
    </row>
    <row r="227" spans="11:18" ht="15" x14ac:dyDescent="0.2">
      <c r="K227"/>
      <c r="L227"/>
      <c r="M227"/>
      <c r="N227"/>
      <c r="O227"/>
      <c r="P227"/>
      <c r="Q227"/>
      <c r="R227"/>
    </row>
    <row r="228" spans="11:18" ht="15" x14ac:dyDescent="0.2">
      <c r="K228"/>
      <c r="L228"/>
      <c r="M228"/>
      <c r="N228"/>
      <c r="O228"/>
      <c r="P228"/>
      <c r="Q228"/>
      <c r="R228"/>
    </row>
    <row r="229" spans="11:18" ht="15.75" thickBot="1" x14ac:dyDescent="0.25">
      <c r="K229"/>
      <c r="L229"/>
      <c r="M229"/>
      <c r="N229"/>
      <c r="O229"/>
      <c r="P229"/>
      <c r="Q229"/>
      <c r="R229"/>
    </row>
    <row r="230" spans="11:18" ht="15.75" thickTop="1" x14ac:dyDescent="0.2">
      <c r="K230"/>
      <c r="L230"/>
      <c r="M230"/>
      <c r="N230"/>
      <c r="O230"/>
      <c r="P230"/>
      <c r="Q230"/>
      <c r="R230"/>
    </row>
    <row r="231" spans="11:18" ht="15" x14ac:dyDescent="0.2">
      <c r="K231"/>
      <c r="L231"/>
      <c r="M231"/>
      <c r="N231"/>
      <c r="O231"/>
      <c r="P231"/>
      <c r="Q231"/>
      <c r="R231"/>
    </row>
    <row r="232" spans="11:18" ht="15" x14ac:dyDescent="0.2">
      <c r="K232"/>
      <c r="L232"/>
      <c r="M232"/>
      <c r="N232"/>
      <c r="O232"/>
      <c r="P232"/>
      <c r="Q232"/>
      <c r="R232"/>
    </row>
    <row r="233" spans="11:18" ht="15" x14ac:dyDescent="0.2">
      <c r="K233"/>
      <c r="L233"/>
      <c r="M233"/>
      <c r="N233"/>
      <c r="O233"/>
      <c r="P233"/>
      <c r="Q233"/>
      <c r="R233"/>
    </row>
    <row r="234" spans="11:18" ht="15" x14ac:dyDescent="0.2">
      <c r="K234"/>
      <c r="L234"/>
      <c r="M234"/>
      <c r="N234"/>
      <c r="O234"/>
      <c r="P234"/>
      <c r="Q234"/>
      <c r="R234"/>
    </row>
    <row r="235" spans="11:18" ht="15" x14ac:dyDescent="0.2">
      <c r="K235"/>
      <c r="L235"/>
      <c r="M235"/>
      <c r="N235"/>
      <c r="O235"/>
      <c r="P235"/>
      <c r="Q235"/>
      <c r="R235"/>
    </row>
    <row r="236" spans="11:18" ht="15" x14ac:dyDescent="0.2">
      <c r="K236"/>
      <c r="L236"/>
      <c r="M236"/>
      <c r="N236"/>
      <c r="O236"/>
      <c r="P236"/>
      <c r="Q236"/>
      <c r="R236"/>
    </row>
    <row r="237" spans="11:18" ht="15" x14ac:dyDescent="0.2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6"/>
  <sheetViews>
    <sheetView showGridLines="0" zoomScale="90" zoomScaleNormal="90" workbookViewId="0">
      <selection activeCell="A9" sqref="A9:XFD9"/>
    </sheetView>
  </sheetViews>
  <sheetFormatPr defaultRowHeight="15" x14ac:dyDescent="0.25"/>
  <cols>
    <col min="1" max="1" width="64.7109375" bestFit="1" customWidth="1"/>
    <col min="2" max="2" width="9.28515625" customWidth="1"/>
    <col min="3" max="3" width="9.7109375" customWidth="1"/>
    <col min="4" max="4" width="8" customWidth="1"/>
    <col min="5" max="5" width="8.85546875" customWidth="1"/>
    <col min="6" max="6" width="6" customWidth="1"/>
    <col min="7" max="8" width="8" customWidth="1"/>
    <col min="9" max="11" width="9.28515625" customWidth="1"/>
    <col min="12" max="12" width="8" customWidth="1"/>
    <col min="13" max="13" width="8.42578125" customWidth="1"/>
    <col min="14" max="14" width="6" customWidth="1"/>
    <col min="15" max="15" width="8" customWidth="1"/>
    <col min="16" max="16" width="8.42578125" customWidth="1"/>
    <col min="17" max="17" width="9.28515625" customWidth="1"/>
    <col min="18" max="18" width="8" customWidth="1"/>
    <col min="19" max="19" width="6" customWidth="1"/>
    <col min="20" max="20" width="7.140625" customWidth="1"/>
    <col min="21" max="22" width="8" customWidth="1"/>
    <col min="23" max="23" width="7.140625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1" t="s">
        <v>92</v>
      </c>
    </row>
    <row r="2" spans="1:152" ht="19.5" x14ac:dyDescent="0.25">
      <c r="A2" s="34">
        <v>2011</v>
      </c>
    </row>
    <row r="3" spans="1:152" x14ac:dyDescent="0.25">
      <c r="A3" s="3"/>
    </row>
    <row r="4" spans="1:152" x14ac:dyDescent="0.25">
      <c r="A4" s="3" t="s">
        <v>0</v>
      </c>
    </row>
    <row r="5" spans="1:152" s="31" customFormat="1" x14ac:dyDescent="0.25">
      <c r="A5" s="3"/>
    </row>
    <row r="6" spans="1:152" s="3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31" customFormat="1" ht="15.75" x14ac:dyDescent="0.25">
      <c r="C7" s="4"/>
      <c r="D7" s="4"/>
      <c r="E7" s="4"/>
      <c r="F7" s="4"/>
      <c r="G7" s="4"/>
      <c r="H7" s="4"/>
    </row>
    <row r="8" spans="1:152" s="3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31" customFormat="1" ht="15.75" x14ac:dyDescent="0.25">
      <c r="A9" s="4"/>
      <c r="B9" s="4" t="s">
        <v>69</v>
      </c>
      <c r="C9" s="4" t="s">
        <v>71</v>
      </c>
      <c r="D9" s="4" t="s">
        <v>72</v>
      </c>
      <c r="E9" s="4" t="s">
        <v>73</v>
      </c>
      <c r="F9" s="4" t="s">
        <v>89</v>
      </c>
      <c r="G9" s="4" t="s">
        <v>74</v>
      </c>
      <c r="H9" s="4" t="s">
        <v>75</v>
      </c>
      <c r="I9" s="4" t="s">
        <v>76</v>
      </c>
      <c r="J9" s="4" t="s">
        <v>77</v>
      </c>
      <c r="K9" s="4" t="s">
        <v>78</v>
      </c>
      <c r="L9" s="4" t="s">
        <v>87</v>
      </c>
      <c r="M9" s="4" t="s">
        <v>79</v>
      </c>
      <c r="N9" s="4" t="s">
        <v>80</v>
      </c>
      <c r="O9" s="4" t="s">
        <v>81</v>
      </c>
      <c r="P9" s="4" t="s">
        <v>82</v>
      </c>
      <c r="Q9" s="4" t="s">
        <v>83</v>
      </c>
      <c r="R9" s="4" t="s">
        <v>84</v>
      </c>
      <c r="S9" s="4" t="s">
        <v>91</v>
      </c>
      <c r="T9" s="4" t="s">
        <v>88</v>
      </c>
      <c r="U9" s="4" t="s">
        <v>90</v>
      </c>
      <c r="V9" s="4" t="s">
        <v>85</v>
      </c>
      <c r="W9" s="4" t="s">
        <v>86</v>
      </c>
    </row>
    <row r="10" spans="1:152" ht="15.75" x14ac:dyDescent="0.25">
      <c r="A10" s="28" t="s">
        <v>35</v>
      </c>
      <c r="B10" s="4">
        <v>28810</v>
      </c>
      <c r="C10" s="4">
        <v>531</v>
      </c>
      <c r="D10" s="4">
        <v>1326</v>
      </c>
      <c r="E10" s="4">
        <v>3129</v>
      </c>
      <c r="F10" s="4">
        <v>7</v>
      </c>
      <c r="G10" s="4">
        <v>4457</v>
      </c>
      <c r="H10" s="4">
        <v>4983</v>
      </c>
      <c r="I10" s="4">
        <v>42463</v>
      </c>
      <c r="J10" s="4">
        <v>25261</v>
      </c>
      <c r="K10" s="4">
        <v>17813</v>
      </c>
      <c r="L10" s="4">
        <v>14</v>
      </c>
      <c r="M10" s="4">
        <v>8262</v>
      </c>
      <c r="N10" s="4">
        <v>439</v>
      </c>
      <c r="O10" s="4">
        <v>5425</v>
      </c>
      <c r="P10" s="4">
        <v>8794</v>
      </c>
      <c r="Q10" s="4">
        <v>58247</v>
      </c>
      <c r="R10" s="4">
        <v>2319</v>
      </c>
      <c r="S10" s="4">
        <v>2</v>
      </c>
      <c r="T10" s="4">
        <v>976</v>
      </c>
      <c r="U10" s="4">
        <v>652</v>
      </c>
      <c r="V10" s="4">
        <v>5760</v>
      </c>
      <c r="W10" s="4">
        <v>389</v>
      </c>
    </row>
    <row r="11" spans="1:152" ht="15.75" x14ac:dyDescent="0.25">
      <c r="A11" s="6" t="s">
        <v>36</v>
      </c>
      <c r="B11" s="5">
        <v>50183</v>
      </c>
      <c r="C11" s="5">
        <v>638</v>
      </c>
      <c r="D11" s="5">
        <v>1635</v>
      </c>
      <c r="E11" s="5">
        <v>6149</v>
      </c>
      <c r="F11" s="5">
        <v>16</v>
      </c>
      <c r="G11" s="5">
        <v>5940</v>
      </c>
      <c r="H11" s="5">
        <v>7973</v>
      </c>
      <c r="I11" s="5">
        <v>89151</v>
      </c>
      <c r="J11" s="5">
        <v>40588</v>
      </c>
      <c r="K11" s="5">
        <v>36871</v>
      </c>
      <c r="L11" s="5">
        <v>23</v>
      </c>
      <c r="M11" s="5">
        <v>12161</v>
      </c>
      <c r="N11" s="5">
        <v>729</v>
      </c>
      <c r="O11" s="5">
        <v>9154</v>
      </c>
      <c r="P11" s="5">
        <v>17176</v>
      </c>
      <c r="Q11" s="5">
        <v>81769</v>
      </c>
      <c r="R11" s="5">
        <v>4092</v>
      </c>
      <c r="S11" s="5">
        <v>3</v>
      </c>
      <c r="T11" s="5">
        <v>1507</v>
      </c>
      <c r="U11" s="5">
        <v>985</v>
      </c>
      <c r="V11" s="5">
        <v>9204</v>
      </c>
      <c r="W11" s="5">
        <v>441</v>
      </c>
    </row>
    <row r="12" spans="1:152" ht="15.75" x14ac:dyDescent="0.25">
      <c r="A12" s="6" t="s">
        <v>37</v>
      </c>
      <c r="B12" s="5">
        <v>-21373</v>
      </c>
      <c r="C12" s="5">
        <v>-106</v>
      </c>
      <c r="D12" s="5">
        <v>-309</v>
      </c>
      <c r="E12" s="5">
        <v>-3020</v>
      </c>
      <c r="F12" s="5">
        <v>-9</v>
      </c>
      <c r="G12" s="5">
        <v>-1484</v>
      </c>
      <c r="H12" s="5">
        <v>-2989</v>
      </c>
      <c r="I12" s="5">
        <v>-46687</v>
      </c>
      <c r="J12" s="5">
        <v>-15327</v>
      </c>
      <c r="K12" s="5">
        <v>-19058</v>
      </c>
      <c r="L12" s="5">
        <v>-9</v>
      </c>
      <c r="M12" s="5">
        <v>-3899</v>
      </c>
      <c r="N12" s="5">
        <v>-290</v>
      </c>
      <c r="O12" s="5">
        <v>-3729</v>
      </c>
      <c r="P12" s="5">
        <v>-8382</v>
      </c>
      <c r="Q12" s="5">
        <v>-23522</v>
      </c>
      <c r="R12" s="5">
        <v>-1772</v>
      </c>
      <c r="S12" s="5">
        <v>-1</v>
      </c>
      <c r="T12" s="5">
        <v>-531</v>
      </c>
      <c r="U12" s="5">
        <v>-332</v>
      </c>
      <c r="V12" s="5">
        <v>-3443</v>
      </c>
      <c r="W12" s="5">
        <v>-52</v>
      </c>
    </row>
    <row r="13" spans="1:152" s="31" customFormat="1" ht="15.75" x14ac:dyDescent="0.25">
      <c r="A13" s="28" t="s">
        <v>38</v>
      </c>
      <c r="B13" s="4">
        <v>0</v>
      </c>
      <c r="C13" s="4">
        <v>5</v>
      </c>
      <c r="D13" s="4">
        <v>0</v>
      </c>
      <c r="E13" s="4">
        <v>0</v>
      </c>
      <c r="F13" s="4">
        <v>0</v>
      </c>
      <c r="G13" s="4">
        <v>0</v>
      </c>
      <c r="H13" s="4">
        <v>-8</v>
      </c>
      <c r="I13" s="4">
        <v>0</v>
      </c>
      <c r="J13" s="4">
        <v>11</v>
      </c>
      <c r="K13" s="4">
        <v>1149</v>
      </c>
      <c r="L13" s="4">
        <v>0</v>
      </c>
      <c r="M13" s="4">
        <v>0</v>
      </c>
      <c r="N13" s="4">
        <v>0</v>
      </c>
      <c r="O13" s="4">
        <v>51</v>
      </c>
      <c r="P13" s="4">
        <v>0</v>
      </c>
      <c r="Q13" s="4">
        <v>2057</v>
      </c>
      <c r="R13" s="4">
        <v>20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31" customFormat="1" ht="15.75" x14ac:dyDescent="0.25">
      <c r="A14" s="28" t="s">
        <v>39</v>
      </c>
      <c r="B14" s="4">
        <v>12243</v>
      </c>
      <c r="C14" s="4">
        <v>1063</v>
      </c>
      <c r="D14" s="4">
        <v>1004</v>
      </c>
      <c r="E14" s="4">
        <v>5304</v>
      </c>
      <c r="F14" s="4">
        <v>-1</v>
      </c>
      <c r="G14" s="4">
        <v>1754</v>
      </c>
      <c r="H14" s="4">
        <v>1620</v>
      </c>
      <c r="I14" s="4">
        <v>1881</v>
      </c>
      <c r="J14" s="4">
        <v>8303</v>
      </c>
      <c r="K14" s="4">
        <v>8652</v>
      </c>
      <c r="L14" s="4">
        <v>35</v>
      </c>
      <c r="M14" s="4">
        <v>3501</v>
      </c>
      <c r="N14" s="4">
        <v>328</v>
      </c>
      <c r="O14" s="4">
        <v>2087</v>
      </c>
      <c r="P14" s="4">
        <v>2837</v>
      </c>
      <c r="Q14" s="4">
        <v>8151</v>
      </c>
      <c r="R14" s="4">
        <v>954</v>
      </c>
      <c r="S14" s="4">
        <v>54</v>
      </c>
      <c r="T14" s="4">
        <v>1241</v>
      </c>
      <c r="U14" s="4">
        <v>500</v>
      </c>
      <c r="V14" s="4">
        <v>1506</v>
      </c>
      <c r="W14" s="4">
        <v>1162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31" customFormat="1" ht="15.75" x14ac:dyDescent="0.25">
      <c r="A15" s="28" t="s">
        <v>40</v>
      </c>
      <c r="B15" s="4">
        <v>8996</v>
      </c>
      <c r="C15" s="4">
        <v>198</v>
      </c>
      <c r="D15" s="4">
        <v>683</v>
      </c>
      <c r="E15" s="4">
        <v>2296</v>
      </c>
      <c r="F15" s="4">
        <v>3</v>
      </c>
      <c r="G15" s="4">
        <v>970</v>
      </c>
      <c r="H15" s="4">
        <v>1622</v>
      </c>
      <c r="I15" s="4">
        <v>3408</v>
      </c>
      <c r="J15" s="4">
        <v>2357</v>
      </c>
      <c r="K15" s="4">
        <v>3048</v>
      </c>
      <c r="L15" s="4">
        <v>1074</v>
      </c>
      <c r="M15" s="4">
        <v>2315</v>
      </c>
      <c r="N15" s="4">
        <v>304</v>
      </c>
      <c r="O15" s="4">
        <v>2087</v>
      </c>
      <c r="P15" s="4">
        <v>1987</v>
      </c>
      <c r="Q15" s="4">
        <v>9830</v>
      </c>
      <c r="R15" s="4">
        <v>1135</v>
      </c>
      <c r="S15" s="4">
        <v>11</v>
      </c>
      <c r="T15" s="4">
        <v>716</v>
      </c>
      <c r="U15" s="4">
        <v>833</v>
      </c>
      <c r="V15" s="4">
        <v>2440</v>
      </c>
      <c r="W15" s="4">
        <v>465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31" customFormat="1" ht="15.75" x14ac:dyDescent="0.25">
      <c r="A16" s="28" t="s">
        <v>41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-155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-2</v>
      </c>
      <c r="T16" s="4">
        <v>0</v>
      </c>
      <c r="U16" s="4">
        <v>0</v>
      </c>
      <c r="V16" s="4">
        <v>0</v>
      </c>
      <c r="W16" s="4"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31" customFormat="1" ht="15.75" x14ac:dyDescent="0.25">
      <c r="A17" s="28" t="s">
        <v>70</v>
      </c>
      <c r="B17" s="4">
        <v>-13068</v>
      </c>
      <c r="C17" s="4">
        <v>-31</v>
      </c>
      <c r="D17" s="4">
        <v>-119</v>
      </c>
      <c r="E17" s="4">
        <v>-710</v>
      </c>
      <c r="F17" s="4">
        <v>-3</v>
      </c>
      <c r="G17" s="4">
        <v>-938</v>
      </c>
      <c r="H17" s="4">
        <v>-4720</v>
      </c>
      <c r="I17" s="4">
        <v>-3564</v>
      </c>
      <c r="J17" s="4">
        <v>-1227</v>
      </c>
      <c r="K17" s="4">
        <v>-4948</v>
      </c>
      <c r="L17" s="4">
        <v>-2</v>
      </c>
      <c r="M17" s="4">
        <v>-1792</v>
      </c>
      <c r="N17" s="4">
        <v>-177</v>
      </c>
      <c r="O17" s="4">
        <v>-1994</v>
      </c>
      <c r="P17" s="4">
        <v>-1348</v>
      </c>
      <c r="Q17" s="4">
        <v>-30523</v>
      </c>
      <c r="R17" s="4">
        <v>-449</v>
      </c>
      <c r="S17" s="4">
        <v>-1</v>
      </c>
      <c r="T17" s="4">
        <v>-629</v>
      </c>
      <c r="U17" s="4">
        <v>-14</v>
      </c>
      <c r="V17" s="4">
        <v>-1038</v>
      </c>
      <c r="W17" s="4">
        <v>-73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31" customFormat="1" ht="15.75" x14ac:dyDescent="0.25">
      <c r="A18" s="28" t="s">
        <v>42</v>
      </c>
      <c r="B18" s="4">
        <v>36981</v>
      </c>
      <c r="C18" s="4">
        <v>1766</v>
      </c>
      <c r="D18" s="4">
        <v>2894</v>
      </c>
      <c r="E18" s="4">
        <v>10019</v>
      </c>
      <c r="F18" s="4">
        <v>6</v>
      </c>
      <c r="G18" s="4">
        <v>6242</v>
      </c>
      <c r="H18" s="4">
        <v>3498</v>
      </c>
      <c r="I18" s="4">
        <v>44033</v>
      </c>
      <c r="J18" s="4">
        <v>34705</v>
      </c>
      <c r="K18" s="4">
        <v>25715</v>
      </c>
      <c r="L18" s="4">
        <v>1120</v>
      </c>
      <c r="M18" s="4">
        <v>12286</v>
      </c>
      <c r="N18" s="4">
        <v>894</v>
      </c>
      <c r="O18" s="4">
        <v>7657</v>
      </c>
      <c r="P18" s="4">
        <v>12270</v>
      </c>
      <c r="Q18" s="4">
        <v>47762</v>
      </c>
      <c r="R18" s="4">
        <v>3979</v>
      </c>
      <c r="S18" s="4">
        <v>64</v>
      </c>
      <c r="T18" s="4">
        <v>2305</v>
      </c>
      <c r="U18" s="4">
        <v>1971</v>
      </c>
      <c r="V18" s="4">
        <v>8669</v>
      </c>
      <c r="W18" s="4">
        <v>1942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31" customFormat="1" ht="15.75" x14ac:dyDescent="0.25">
      <c r="A19" s="28" t="s">
        <v>43</v>
      </c>
      <c r="B19" s="4">
        <v>0</v>
      </c>
      <c r="C19" s="4">
        <v>0</v>
      </c>
      <c r="D19" s="4">
        <v>-1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102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8" t="s">
        <v>44</v>
      </c>
      <c r="B20" s="4">
        <v>-18083</v>
      </c>
      <c r="C20" s="4">
        <v>-1457</v>
      </c>
      <c r="D20" s="4">
        <v>-1793</v>
      </c>
      <c r="E20" s="4">
        <v>-4384</v>
      </c>
      <c r="F20" s="4">
        <v>-222</v>
      </c>
      <c r="G20" s="4">
        <v>-4903</v>
      </c>
      <c r="H20" s="4">
        <v>-2851</v>
      </c>
      <c r="I20" s="4">
        <v>-10480</v>
      </c>
      <c r="J20" s="4">
        <v>-14155</v>
      </c>
      <c r="K20" s="4">
        <v>-11514</v>
      </c>
      <c r="L20" s="4">
        <v>-1253</v>
      </c>
      <c r="M20" s="4">
        <v>-7794</v>
      </c>
      <c r="N20" s="4">
        <v>-881</v>
      </c>
      <c r="O20" s="4">
        <v>-4429</v>
      </c>
      <c r="P20" s="4">
        <v>-8084</v>
      </c>
      <c r="Q20" s="4">
        <v>-28380</v>
      </c>
      <c r="R20" s="4">
        <v>-3069</v>
      </c>
      <c r="S20" s="4">
        <v>-352</v>
      </c>
      <c r="T20" s="4">
        <v>-939</v>
      </c>
      <c r="U20" s="4">
        <v>-3472</v>
      </c>
      <c r="V20" s="4">
        <v>-7959</v>
      </c>
      <c r="W20" s="4">
        <v>-635</v>
      </c>
    </row>
    <row r="21" spans="1:152" ht="15.75" x14ac:dyDescent="0.25">
      <c r="A21" s="28" t="s">
        <v>45</v>
      </c>
      <c r="B21" s="4">
        <v>-19622</v>
      </c>
      <c r="C21" s="4">
        <v>-1436</v>
      </c>
      <c r="D21" s="4">
        <v>-1819</v>
      </c>
      <c r="E21" s="4">
        <v>-4592</v>
      </c>
      <c r="F21" s="4">
        <v>-221</v>
      </c>
      <c r="G21" s="4">
        <v>-6051</v>
      </c>
      <c r="H21" s="4">
        <v>-2864</v>
      </c>
      <c r="I21" s="4">
        <v>-10833</v>
      </c>
      <c r="J21" s="4">
        <v>-10933</v>
      </c>
      <c r="K21" s="4">
        <v>-9659</v>
      </c>
      <c r="L21" s="4">
        <v>-922</v>
      </c>
      <c r="M21" s="4">
        <v>-7796</v>
      </c>
      <c r="N21" s="4">
        <v>-852</v>
      </c>
      <c r="O21" s="4">
        <v>-3961</v>
      </c>
      <c r="P21" s="4">
        <v>-8393</v>
      </c>
      <c r="Q21" s="4">
        <v>-30364</v>
      </c>
      <c r="R21" s="4">
        <v>-3069</v>
      </c>
      <c r="S21" s="4">
        <v>-351</v>
      </c>
      <c r="T21" s="4">
        <v>-972</v>
      </c>
      <c r="U21" s="4">
        <v>-3472</v>
      </c>
      <c r="V21" s="4">
        <v>-7262</v>
      </c>
      <c r="W21" s="4">
        <v>-540</v>
      </c>
    </row>
    <row r="22" spans="1:152" ht="15.75" x14ac:dyDescent="0.25">
      <c r="A22" s="6" t="s">
        <v>46</v>
      </c>
      <c r="B22" s="5">
        <v>-1725</v>
      </c>
      <c r="C22" s="5">
        <v>-27</v>
      </c>
      <c r="D22" s="5">
        <v>-8</v>
      </c>
      <c r="E22" s="5">
        <v>-366</v>
      </c>
      <c r="F22" s="5">
        <v>0</v>
      </c>
      <c r="G22" s="5">
        <v>-177</v>
      </c>
      <c r="H22" s="5">
        <v>-14</v>
      </c>
      <c r="I22" s="5">
        <v>-191</v>
      </c>
      <c r="J22" s="5">
        <v>-773</v>
      </c>
      <c r="K22" s="5">
        <v>-317</v>
      </c>
      <c r="L22" s="5">
        <v>332</v>
      </c>
      <c r="M22" s="5">
        <v>-9</v>
      </c>
      <c r="N22" s="5">
        <v>-1</v>
      </c>
      <c r="O22" s="5">
        <v>57</v>
      </c>
      <c r="P22" s="5">
        <v>-225</v>
      </c>
      <c r="Q22" s="5">
        <v>-2114</v>
      </c>
      <c r="R22" s="5">
        <v>-28</v>
      </c>
      <c r="S22" s="5">
        <v>0</v>
      </c>
      <c r="T22" s="5">
        <v>0</v>
      </c>
      <c r="U22" s="5">
        <v>0</v>
      </c>
      <c r="V22" s="5">
        <v>-119</v>
      </c>
      <c r="W22" s="5">
        <v>-5</v>
      </c>
    </row>
    <row r="23" spans="1:152" ht="15.75" x14ac:dyDescent="0.25">
      <c r="A23" s="6" t="s">
        <v>47</v>
      </c>
      <c r="B23" s="5">
        <v>-154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-5</v>
      </c>
      <c r="N23" s="5">
        <v>0</v>
      </c>
      <c r="O23" s="5">
        <v>0</v>
      </c>
      <c r="P23" s="5">
        <v>0</v>
      </c>
      <c r="Q23" s="5">
        <v>31</v>
      </c>
      <c r="R23" s="5">
        <v>28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1:152" ht="15.75" x14ac:dyDescent="0.25">
      <c r="A24" s="6" t="s">
        <v>48</v>
      </c>
      <c r="B24" s="5">
        <v>340</v>
      </c>
      <c r="C24" s="5">
        <v>49</v>
      </c>
      <c r="D24" s="5">
        <v>-18</v>
      </c>
      <c r="E24" s="5">
        <v>158</v>
      </c>
      <c r="F24" s="5">
        <v>1</v>
      </c>
      <c r="G24" s="5">
        <v>-971</v>
      </c>
      <c r="H24" s="5">
        <v>0</v>
      </c>
      <c r="I24" s="5">
        <v>-162</v>
      </c>
      <c r="J24" s="5">
        <v>3995</v>
      </c>
      <c r="K24" s="5">
        <v>2173</v>
      </c>
      <c r="L24" s="5">
        <v>-2</v>
      </c>
      <c r="M24" s="5">
        <v>12</v>
      </c>
      <c r="N24" s="5">
        <v>30</v>
      </c>
      <c r="O24" s="5">
        <v>411</v>
      </c>
      <c r="P24" s="5">
        <v>-84</v>
      </c>
      <c r="Q24" s="5">
        <v>100</v>
      </c>
      <c r="R24" s="5">
        <v>0</v>
      </c>
      <c r="S24" s="5">
        <v>1</v>
      </c>
      <c r="T24" s="5">
        <v>-33</v>
      </c>
      <c r="U24" s="5">
        <v>0</v>
      </c>
      <c r="V24" s="5">
        <v>816</v>
      </c>
      <c r="W24" s="5">
        <v>100</v>
      </c>
    </row>
    <row r="25" spans="1:152" ht="15.75" x14ac:dyDescent="0.25">
      <c r="A25" s="6" t="s">
        <v>49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1:152" s="31" customFormat="1" ht="15.75" x14ac:dyDescent="0.25">
      <c r="A26" s="28" t="s">
        <v>50</v>
      </c>
      <c r="B26" s="4">
        <v>17359</v>
      </c>
      <c r="C26" s="4">
        <v>330</v>
      </c>
      <c r="D26" s="4">
        <v>1074</v>
      </c>
      <c r="E26" s="4">
        <v>5427</v>
      </c>
      <c r="F26" s="4">
        <v>-215</v>
      </c>
      <c r="G26" s="4">
        <v>191</v>
      </c>
      <c r="H26" s="4">
        <v>634</v>
      </c>
      <c r="I26" s="4">
        <v>33200</v>
      </c>
      <c r="J26" s="4">
        <v>23772</v>
      </c>
      <c r="K26" s="4">
        <v>16159</v>
      </c>
      <c r="L26" s="4">
        <v>198</v>
      </c>
      <c r="M26" s="4">
        <v>4491</v>
      </c>
      <c r="N26" s="4">
        <v>41</v>
      </c>
      <c r="O26" s="4">
        <v>3696</v>
      </c>
      <c r="P26" s="4">
        <v>3877</v>
      </c>
      <c r="Q26" s="4">
        <v>17398</v>
      </c>
      <c r="R26" s="4">
        <v>910</v>
      </c>
      <c r="S26" s="4">
        <v>-288</v>
      </c>
      <c r="T26" s="4">
        <v>1333</v>
      </c>
      <c r="U26" s="4">
        <v>-1500</v>
      </c>
      <c r="V26" s="4">
        <v>1407</v>
      </c>
      <c r="W26" s="4">
        <v>1402</v>
      </c>
    </row>
    <row r="27" spans="1:152" s="31" customFormat="1" ht="15.75" x14ac:dyDescent="0.25">
      <c r="A27" s="28" t="s">
        <v>51</v>
      </c>
      <c r="B27" s="4">
        <v>1673</v>
      </c>
      <c r="C27" s="4">
        <v>41</v>
      </c>
      <c r="D27" s="4">
        <v>-23</v>
      </c>
      <c r="E27" s="4">
        <v>24</v>
      </c>
      <c r="F27" s="4">
        <v>1</v>
      </c>
      <c r="G27" s="4">
        <v>13</v>
      </c>
      <c r="H27" s="4">
        <v>-247</v>
      </c>
      <c r="I27" s="4">
        <v>0</v>
      </c>
      <c r="J27" s="4">
        <v>-25</v>
      </c>
      <c r="K27" s="4">
        <v>578</v>
      </c>
      <c r="L27" s="4">
        <v>-12</v>
      </c>
      <c r="M27" s="4">
        <v>15</v>
      </c>
      <c r="N27" s="4">
        <v>0</v>
      </c>
      <c r="O27" s="4">
        <v>394</v>
      </c>
      <c r="P27" s="4">
        <v>285</v>
      </c>
      <c r="Q27" s="4">
        <v>-269</v>
      </c>
      <c r="R27" s="4">
        <v>-155</v>
      </c>
      <c r="S27" s="4">
        <v>0</v>
      </c>
      <c r="T27" s="4">
        <v>7</v>
      </c>
      <c r="U27" s="4">
        <v>0</v>
      </c>
      <c r="V27" s="4">
        <v>355</v>
      </c>
      <c r="W27" s="4">
        <v>-1</v>
      </c>
    </row>
    <row r="28" spans="1:152" s="31" customFormat="1" ht="15.75" x14ac:dyDescent="0.25">
      <c r="A28" s="28" t="s">
        <v>52</v>
      </c>
      <c r="B28" s="4">
        <v>19032</v>
      </c>
      <c r="C28" s="4">
        <v>372</v>
      </c>
      <c r="D28" s="4">
        <v>1051</v>
      </c>
      <c r="E28" s="4">
        <v>5451</v>
      </c>
      <c r="F28" s="4">
        <v>-215</v>
      </c>
      <c r="G28" s="4">
        <v>204</v>
      </c>
      <c r="H28" s="4">
        <v>387</v>
      </c>
      <c r="I28" s="4">
        <v>33200</v>
      </c>
      <c r="J28" s="4">
        <v>23746</v>
      </c>
      <c r="K28" s="4">
        <v>16737</v>
      </c>
      <c r="L28" s="4">
        <v>186</v>
      </c>
      <c r="M28" s="4">
        <v>4505</v>
      </c>
      <c r="N28" s="4">
        <v>41</v>
      </c>
      <c r="O28" s="4">
        <v>4090</v>
      </c>
      <c r="P28" s="4">
        <v>4162</v>
      </c>
      <c r="Q28" s="4">
        <v>17129</v>
      </c>
      <c r="R28" s="4">
        <v>755</v>
      </c>
      <c r="S28" s="4">
        <v>-288</v>
      </c>
      <c r="T28" s="4">
        <v>1340</v>
      </c>
      <c r="U28" s="4">
        <v>-1500</v>
      </c>
      <c r="V28" s="4">
        <v>1762</v>
      </c>
      <c r="W28" s="4">
        <v>1401</v>
      </c>
    </row>
    <row r="29" spans="1:152" ht="15.75" x14ac:dyDescent="0.25">
      <c r="A29" s="32" t="s">
        <v>53</v>
      </c>
      <c r="B29" s="33">
        <v>1166</v>
      </c>
      <c r="C29" s="33">
        <v>-80</v>
      </c>
      <c r="D29" s="33">
        <v>-148</v>
      </c>
      <c r="E29" s="33">
        <v>-684</v>
      </c>
      <c r="F29" s="33">
        <v>0</v>
      </c>
      <c r="G29" s="33">
        <v>0</v>
      </c>
      <c r="H29" s="33">
        <v>0</v>
      </c>
      <c r="I29" s="33">
        <v>-1380</v>
      </c>
      <c r="J29" s="33">
        <v>0</v>
      </c>
      <c r="K29" s="33">
        <v>-1831</v>
      </c>
      <c r="L29" s="33">
        <v>-65</v>
      </c>
      <c r="M29" s="33">
        <v>-376</v>
      </c>
      <c r="N29" s="33">
        <v>-7</v>
      </c>
      <c r="O29" s="33">
        <v>-869</v>
      </c>
      <c r="P29" s="33">
        <v>577</v>
      </c>
      <c r="Q29" s="33">
        <v>-3833</v>
      </c>
      <c r="R29" s="33">
        <v>-126</v>
      </c>
      <c r="S29" s="33">
        <v>0</v>
      </c>
      <c r="T29" s="33">
        <v>-460</v>
      </c>
      <c r="U29" s="33">
        <v>757</v>
      </c>
      <c r="V29" s="33">
        <v>602</v>
      </c>
      <c r="W29" s="33">
        <v>-466</v>
      </c>
    </row>
    <row r="30" spans="1:152" ht="15.75" x14ac:dyDescent="0.25">
      <c r="A30" s="28" t="s">
        <v>54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</row>
    <row r="31" spans="1:152" ht="15.75" x14ac:dyDescent="0.25">
      <c r="A31" s="29" t="s">
        <v>55</v>
      </c>
      <c r="B31" s="30">
        <v>20198</v>
      </c>
      <c r="C31" s="30">
        <v>292</v>
      </c>
      <c r="D31" s="30">
        <v>903</v>
      </c>
      <c r="E31" s="30">
        <v>4767</v>
      </c>
      <c r="F31" s="30">
        <v>-215</v>
      </c>
      <c r="G31" s="30">
        <v>204</v>
      </c>
      <c r="H31" s="30">
        <v>387</v>
      </c>
      <c r="I31" s="30">
        <v>31820</v>
      </c>
      <c r="J31" s="30">
        <v>23746</v>
      </c>
      <c r="K31" s="30">
        <v>14906</v>
      </c>
      <c r="L31" s="30">
        <v>121</v>
      </c>
      <c r="M31" s="30">
        <v>4129</v>
      </c>
      <c r="N31" s="30">
        <v>34</v>
      </c>
      <c r="O31" s="30">
        <v>3221</v>
      </c>
      <c r="P31" s="30">
        <v>4739</v>
      </c>
      <c r="Q31" s="30">
        <v>13296</v>
      </c>
      <c r="R31" s="30">
        <v>629</v>
      </c>
      <c r="S31" s="30">
        <v>-288</v>
      </c>
      <c r="T31" s="30">
        <v>880</v>
      </c>
      <c r="U31" s="30">
        <v>-744</v>
      </c>
      <c r="V31" s="30">
        <v>2364</v>
      </c>
      <c r="W31" s="30">
        <v>935</v>
      </c>
    </row>
    <row r="32" spans="1:152" ht="15.75" x14ac:dyDescent="0.25"/>
    <row r="34" spans="1:8" s="31" customFormat="1" ht="15.75" x14ac:dyDescent="0.25">
      <c r="A34"/>
      <c r="B34"/>
      <c r="C34"/>
      <c r="D34"/>
      <c r="E34"/>
      <c r="F34"/>
      <c r="G34"/>
      <c r="H34"/>
    </row>
    <row r="35" spans="1:8" s="31" customFormat="1" ht="15.75" x14ac:dyDescent="0.25">
      <c r="A35"/>
      <c r="B35"/>
      <c r="C35"/>
      <c r="D35"/>
      <c r="E35"/>
      <c r="F35"/>
      <c r="G35"/>
      <c r="H35"/>
    </row>
    <row r="36" spans="1:8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BALANÇO</vt:lpstr>
      <vt:lpstr>DEMONSTRAÇÃO DE RESULTADOS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2014-10-24T11:36:07Z</dcterms:modified>
</cp:coreProperties>
</file>