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 activeTab="1"/>
  </bookViews>
  <sheets>
    <sheet name="BALANÇO" sheetId="13" r:id="rId1"/>
    <sheet name="DEMONSTRAÇÕES FINANCEIRAS" sheetId="6" r:id="rId2"/>
    <sheet name="BASES METODOLÓGICAS" sheetId="12" r:id="rId3"/>
    <sheet name="DEMONSTRAÇÕES INDIVIDUAIS PCIF" sheetId="4" state="hidden" r:id="rId4"/>
    <sheet name="IF autorizadas" sheetId="11" state="hidden" r:id="rId5"/>
  </sheets>
  <definedNames>
    <definedName name="_xlnm._FilterDatabase" localSheetId="4" hidden="1">'IF autorizadas'!$B$4:$D$4</definedName>
  </definedNames>
  <calcPr calcId="145621"/>
  <pivotCaches>
    <pivotCache cacheId="0" r:id="rId6"/>
    <pivotCache cacheId="1" r:id="rId7"/>
    <pivotCache cacheId="2" r:id="rId8"/>
    <pivotCache cacheId="3" r:id="rId9"/>
    <pivotCache cacheId="4" r:id="rId10"/>
    <pivotCache cacheId="7" r:id="rId11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&gt; 2014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&gt; 2014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&gt; 2014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&gt; 2014_x000d__x000a_ORDER BY passivo_agregado.periodo, passivo_agregado.id_banco asc"/>
  </connection>
</connections>
</file>

<file path=xl/sharedStrings.xml><?xml version="1.0" encoding="utf-8"?>
<sst xmlns="http://schemas.openxmlformats.org/spreadsheetml/2006/main" count="345" uniqueCount="212">
  <si>
    <t xml:space="preserve"> </t>
  </si>
  <si>
    <t xml:space="preserve">                    </t>
  </si>
  <si>
    <t>TOTAL Passivo</t>
  </si>
  <si>
    <t>Capital Social</t>
  </si>
  <si>
    <t>Resultados Transitados</t>
  </si>
  <si>
    <t>TOTAL Fundos Próprios</t>
  </si>
  <si>
    <t>Margem Financeira</t>
  </si>
  <si>
    <t>Títulos e Valores Mobiliários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</si>
  <si>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</si>
  <si>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</si>
  <si>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</si>
  <si>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</si>
  <si>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</si>
  <si>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</si>
  <si>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</si>
  <si>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</si>
  <si>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</si>
  <si>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</si>
  <si>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</si>
  <si>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</si>
  <si>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</si>
  <si>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</si>
  <si>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</si>
  <si>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</si>
  <si>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</si>
  <si>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</si>
  <si>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Dividendos Antecipados</t>
  </si>
  <si>
    <t>Resultados de Operações Cambiais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</si>
  <si>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</si>
  <si>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</si>
  <si>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</si>
  <si>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</si>
  <si>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</si>
  <si>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</si>
  <si>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</si>
  <si>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</si>
  <si>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</si>
  <si>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</si>
  <si>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</si>
  <si>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</si>
  <si>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</si>
  <si>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</si>
  <si>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</si>
  <si>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</si>
  <si>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</si>
  <si>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</si>
  <si>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</si>
  <si>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</si>
  <si>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</si>
  <si>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</si>
  <si>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</si>
  <si>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</si>
  <si>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</si>
  <si>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</si>
  <si>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</si>
  <si>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</si>
  <si>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</si>
  <si>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</si>
  <si>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</si>
  <si>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</si>
  <si>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</si>
  <si>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</si>
  <si>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</si>
  <si>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</si>
  <si>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</si>
  <si>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</si>
  <si>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</si>
  <si>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</si>
  <si>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</si>
  <si>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</si>
  <si>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</si>
  <si>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</si>
  <si>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</si>
  <si>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</si>
  <si>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</si>
  <si>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Resultado do Exercicio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</si>
  <si>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</si>
  <si>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</si>
  <si>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</si>
  <si>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</si>
  <si>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</si>
  <si>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</si>
  <si>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</si>
  <si>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Resultados de Prestação de Serviços Financeiros</t>
  </si>
  <si>
    <t>Outros Custos e Proveitos Operacionais</t>
  </si>
  <si>
    <t>Acções e Quotas Próprias</t>
  </si>
  <si>
    <t>Reserva de Reexpressão</t>
  </si>
  <si>
    <t>BCGA</t>
  </si>
  <si>
    <t>BE</t>
  </si>
  <si>
    <t>BCS</t>
  </si>
  <si>
    <t>BIR</t>
  </si>
  <si>
    <t>BPG</t>
  </si>
  <si>
    <t>YETU</t>
  </si>
  <si>
    <t>BKI</t>
  </si>
  <si>
    <t>Activos Financeiros disponíveis para Venda</t>
  </si>
  <si>
    <t>Derivados de Cobertura</t>
  </si>
  <si>
    <t>Crédito Bruto</t>
  </si>
  <si>
    <t>Outros Activos Fixos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</si>
  <si>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</si>
  <si>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</si>
  <si>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</si>
  <si>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</si>
  <si>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</si>
  <si>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</si>
  <si>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</si>
  <si>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</si>
  <si>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</si>
  <si>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</si>
  <si>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 xml:space="preserve">Outros Activos </t>
  </si>
  <si>
    <t>Recursos de Clientes e Outros Empréstimos</t>
  </si>
  <si>
    <t>Depósitos à Ordem</t>
  </si>
  <si>
    <t>Outros Depósitos</t>
  </si>
  <si>
    <t>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</si>
  <si>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</si>
  <si>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</si>
  <si>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</si>
  <si>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</si>
  <si>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</si>
  <si>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</si>
  <si>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</si>
  <si>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</si>
  <si>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</si>
  <si>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Juros e Rendimentos Similares</t>
  </si>
  <si>
    <t>Juros e Encargos Similares</t>
  </si>
  <si>
    <t>Resultados de Alienação de Outros Activos</t>
  </si>
  <si>
    <t>Outros Resultados de Exploração</t>
  </si>
  <si>
    <t>Provisões e Perdas por Imparidade Líquidas de Anulações</t>
  </si>
  <si>
    <t>Rendimentos de Instrumentos de Capital</t>
  </si>
  <si>
    <t>Resultado na Posição Monetária Líquida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</si>
  <si>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</si>
  <si>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</si>
  <si>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</si>
  <si>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</si>
  <si>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</si>
  <si>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</si>
  <si>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</si>
  <si>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</si>
  <si>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</si>
  <si>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</si>
  <si>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</si>
  <si>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</si>
  <si>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</si>
  <si>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</si>
  <si>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</si>
  <si>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</si>
  <si>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</si>
  <si>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</si>
  <si>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</si>
  <si>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</si>
  <si>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</si>
  <si>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</si>
  <si>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</si>
  <si>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</si>
  <si>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</si>
  <si>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</si>
  <si>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</si>
  <si>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</si>
  <si>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</si>
  <si>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</si>
  <si>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</si>
  <si>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</si>
  <si>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</si>
  <si>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</si>
  <si>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</si>
  <si>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</si>
  <si>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</si>
  <si>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</si>
  <si>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</si>
  <si>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</si>
  <si>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</si>
  <si>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</si>
  <si>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</si>
  <si>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</si>
  <si>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</si>
  <si>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Reserva de Reavaliação</t>
  </si>
  <si>
    <t>Perdas por imparidade acumuladas</t>
  </si>
  <si>
    <t>Resultados de Negociações de Instrumentos Financeiros</t>
  </si>
  <si>
    <t>Margem Técnica da Actividade de Seguros</t>
  </si>
  <si>
    <t xml:space="preserve">Outras Reservas e Resultados Transitados </t>
  </si>
  <si>
    <t>Derivados de Cobertura com Justo Valor Negativo</t>
  </si>
  <si>
    <t>ATL</t>
  </si>
  <si>
    <t>Bases Metodológicas</t>
  </si>
  <si>
    <t xml:space="preserve">O Aviso nº 6/2016 de 22 de Junho estabelece os princípios gerais a serem observados no âmbito da adopção plena das IAS/IFRS (acrónimo em inglês para Normas Internacionais de Contabilidade e Relato Financeiro), definindo um modelo de adopção obrigatória no exercício de 2016 para as instituições que cumpram determinados critérios, devendo a adopção pelas restantes ocorrer até exercício de 2017. As demonstrações financeiras das instituições que não adoptaram ainda as IAS/IFRS foram preparadas e apresentadas de acordo com o Plano de Contas das Instituições Financeiras (CONTIF) estabelecido pelo BNA através do Instrutivo nº 9/07 de 19 de Setembro. </t>
  </si>
  <si>
    <t>Sigla</t>
  </si>
  <si>
    <t>Políticas Contabilísticas</t>
  </si>
  <si>
    <t>IAS</t>
  </si>
  <si>
    <t>CONTIF</t>
  </si>
  <si>
    <t xml:space="preserve">BCI </t>
  </si>
  <si>
    <t>BALANÇO - segundo IAS/IFRS</t>
  </si>
  <si>
    <t>Nota: Os bancos  BE e BMAIS não foram incluídos na amostra por falta de dados para o exercício de 2016. Ver Bases Metodológicas</t>
  </si>
  <si>
    <t>2015 a 2016</t>
  </si>
  <si>
    <t>DEMONSTRAÇÃO DE RESULTADOS AGREGADAS - segundo IAS/IFRS</t>
  </si>
  <si>
    <t>Valores em milhões de Kwanzas (Kz)</t>
  </si>
  <si>
    <t xml:space="preserve">Caixa e Disponibilidades </t>
  </si>
  <si>
    <t>Produto da Actividade Bancária</t>
  </si>
  <si>
    <t xml:space="preserve">Imparidade para Crédito a Clientes Líquida de Reversões e Recuperações </t>
  </si>
  <si>
    <t>Imparidade para Outros Activos Financeiros Líquida de Reversões e Recuperações</t>
  </si>
  <si>
    <t>Resultados antes dos Impostos e Outros Encargos</t>
  </si>
  <si>
    <t>Resultado de Operações Descontinuadas e/ou em Descontinuação</t>
  </si>
  <si>
    <t>Encargos sobre o Resultado Corrente</t>
  </si>
  <si>
    <t xml:space="preserve">Custos com Pessoal </t>
  </si>
  <si>
    <t>Fornecimentos e Serviços de Terceiros</t>
  </si>
  <si>
    <t>Depreciações e Amortizações</t>
  </si>
  <si>
    <t>Resultados de Filiais, Associadas e Empreendimentos Conjuntos</t>
  </si>
  <si>
    <t>Total de Activos</t>
  </si>
  <si>
    <t>Total de Passivos</t>
  </si>
  <si>
    <t>Total de Fundos Próprios</t>
  </si>
  <si>
    <t>Total de Passivos e Fundos Próprios</t>
  </si>
  <si>
    <t>Dos 27 bancos em actividade em 31 de Dezembro de 2016, 25 apresentaram as demonstrações financeiras (DFs) até à presente data, dos quais 12 de acordo com o CONTIF e 13 de acordo com as IAS/IFRS. Desta forma, para permitir a comparabilidade da informação: (i) as demonstrações financeiras de 2016 são apresentadas em IAS tendo sido elaborada uma tabela de equivalências de CONTIF para IAS/IFRS  (apresentada na folha seguinte) e (ii) os 3 bancos que não apresentaram as DFs de 2016 - Banco Económico (BE) e Banco Mais (BMAIS) - não foram incluídos na amostra.</t>
  </si>
  <si>
    <t>Nota: Os Banco Económico (BE) e Banco Mais (BMAIS) não foram incluídos na amostra por falta de dados para o exercício de 2016. Ver Bases Metodológicas</t>
  </si>
  <si>
    <t xml:space="preserve">Em Maio de 2016, o então Banco Privado Atlântico (BPA) procedeu a uma operação de fusão por incorporação com o Banco Millennium Angola (BMA), dando origem ao Banco Millennium Atlântico (ATL). Sendo que a fusão produziu efeitos contabilísticos a 1 de Janeiro de 2016, as DFs referentes a 2016 reflectem a fusão destas duas instituições; contudo, para o exercício de 2015, as demonstrações financeiras do então BMA e BPA encontram-se apresentadas individualmente. </t>
  </si>
  <si>
    <t>Reserva de Actualização Monetária do Capital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</si>
</sst>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b/>
      <sz val="14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24"/>
      <color theme="1"/>
      <name val="HelveticaNeueLT Std"/>
      <family val="2"/>
    </font>
    <font>
      <sz val="20"/>
      <color theme="1"/>
      <name val="HelveticaNeueLT Std"/>
      <family val="2"/>
    </font>
    <font>
      <b/>
      <sz val="18"/>
      <color rgb="FF000000"/>
      <name val="HelveticaNeueLT Std"/>
      <family val="2"/>
    </font>
    <font>
      <sz val="18"/>
      <name val="HelveticaNeueLT Std"/>
      <family val="2"/>
    </font>
    <font>
      <b/>
      <sz val="11"/>
      <color theme="1" tint="0.34998626667073579"/>
      <name val="HelveticaNeueLT Std"/>
      <family val="2"/>
    </font>
    <font>
      <b/>
      <sz val="11"/>
      <name val="Calibri"/>
      <family val="2"/>
      <scheme val="minor"/>
    </font>
    <font>
      <sz val="11"/>
      <color theme="1"/>
      <name val="HelveticaNeueLT Std"/>
    </font>
    <font>
      <b/>
      <sz val="11"/>
      <color theme="1"/>
      <name val="HelveticaNeueLT Std"/>
    </font>
  </fonts>
  <fills count="7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1C2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rgb="FFA6A6A6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4" borderId="5" xfId="0" applyFont="1" applyFill="1" applyBorder="1" applyAlignment="1"/>
    <xf numFmtId="0" fontId="4" fillId="0" borderId="6" xfId="0" applyFont="1" applyBorder="1" applyAlignment="1"/>
    <xf numFmtId="0" fontId="5" fillId="5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9" fillId="3" borderId="0" xfId="0" applyNumberFormat="1" applyFont="1" applyFill="1"/>
    <xf numFmtId="3" fontId="10" fillId="3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2" fillId="3" borderId="0" xfId="0" applyNumberFormat="1" applyFont="1" applyFill="1"/>
    <xf numFmtId="3" fontId="13" fillId="3" borderId="0" xfId="0" applyNumberFormat="1" applyFont="1" applyFill="1"/>
    <xf numFmtId="3" fontId="13" fillId="0" borderId="0" xfId="0" applyNumberFormat="1" applyFont="1"/>
    <xf numFmtId="0" fontId="12" fillId="0" borderId="0" xfId="0" applyFont="1"/>
    <xf numFmtId="49" fontId="12" fillId="3" borderId="0" xfId="0" applyNumberFormat="1" applyFont="1" applyFill="1"/>
    <xf numFmtId="3" fontId="9" fillId="0" borderId="0" xfId="0" applyNumberFormat="1" applyFont="1" applyAlignment="1">
      <alignment horizontal="left"/>
    </xf>
    <xf numFmtId="9" fontId="9" fillId="3" borderId="0" xfId="1" applyFont="1" applyFill="1"/>
    <xf numFmtId="0" fontId="9" fillId="0" borderId="0" xfId="0" applyFont="1"/>
    <xf numFmtId="164" fontId="9" fillId="0" borderId="0" xfId="1" applyNumberFormat="1" applyFont="1"/>
    <xf numFmtId="3" fontId="12" fillId="0" borderId="0" xfId="0" applyNumberFormat="1" applyFont="1" applyFill="1" applyAlignment="1"/>
    <xf numFmtId="1" fontId="12" fillId="0" borderId="0" xfId="0" applyNumberFormat="1" applyFont="1"/>
    <xf numFmtId="3" fontId="12" fillId="0" borderId="0" xfId="0" applyNumberFormat="1" applyFont="1" applyAlignment="1">
      <alignment horizontal="left" indent="4"/>
    </xf>
    <xf numFmtId="3" fontId="9" fillId="0" borderId="0" xfId="0" applyNumberFormat="1" applyFont="1" applyAlignment="1">
      <alignment horizontal="left" indent="4"/>
    </xf>
    <xf numFmtId="164" fontId="12" fillId="0" borderId="0" xfId="1" applyNumberFormat="1" applyFont="1"/>
    <xf numFmtId="0" fontId="12" fillId="0" borderId="0" xfId="0" applyFont="1" applyAlignment="1">
      <alignment wrapText="1"/>
    </xf>
    <xf numFmtId="3" fontId="14" fillId="0" borderId="0" xfId="0" applyNumberFormat="1" applyFont="1"/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/>
    <xf numFmtId="3" fontId="12" fillId="0" borderId="0" xfId="0" applyNumberFormat="1" applyFont="1" applyAlignment="1">
      <alignment horizontal="left"/>
    </xf>
    <xf numFmtId="0" fontId="1" fillId="0" borderId="0" xfId="0" applyFont="1"/>
    <xf numFmtId="9" fontId="12" fillId="3" borderId="0" xfId="1" applyFont="1" applyFill="1"/>
    <xf numFmtId="164" fontId="1" fillId="0" borderId="0" xfId="1" applyNumberFormat="1" applyFont="1"/>
    <xf numFmtId="0" fontId="15" fillId="0" borderId="0" xfId="0" applyNumberFormat="1" applyFont="1"/>
    <xf numFmtId="0" fontId="16" fillId="0" borderId="0" xfId="0" applyNumberFormat="1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19" fillId="6" borderId="7" xfId="0" applyFont="1" applyFill="1" applyBorder="1" applyAlignment="1">
      <alignment vertical="center" wrapText="1"/>
    </xf>
    <xf numFmtId="0" fontId="19" fillId="6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18" fillId="0" borderId="0" xfId="0" applyFont="1" applyFill="1"/>
    <xf numFmtId="0" fontId="20" fillId="3" borderId="10" xfId="0" applyFont="1" applyFill="1" applyBorder="1" applyAlignment="1">
      <alignment vertical="center" wrapText="1"/>
    </xf>
    <xf numFmtId="0" fontId="18" fillId="0" borderId="0" xfId="0" applyFont="1" applyAlignment="1">
      <alignment vertical="top" wrapText="1"/>
    </xf>
    <xf numFmtId="3" fontId="10" fillId="0" borderId="0" xfId="0" applyNumberFormat="1" applyFont="1" applyAlignment="1">
      <alignment horizontal="left" indent="6"/>
    </xf>
    <xf numFmtId="1" fontId="1" fillId="0" borderId="0" xfId="0" applyNumberFormat="1" applyFont="1"/>
    <xf numFmtId="3" fontId="21" fillId="0" borderId="0" xfId="0" applyNumberFormat="1" applyFont="1" applyAlignment="1">
      <alignment horizontal="left"/>
    </xf>
    <xf numFmtId="3" fontId="21" fillId="0" borderId="0" xfId="0" applyNumberFormat="1" applyFont="1"/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left" vertical="top" wrapText="1"/>
    </xf>
    <xf numFmtId="0" fontId="6" fillId="0" borderId="3" xfId="0" applyFont="1" applyBorder="1" applyAlignment="1"/>
    <xf numFmtId="0" fontId="6" fillId="0" borderId="4" xfId="0" applyFont="1" applyBorder="1" applyAlignment="1"/>
    <xf numFmtId="3" fontId="23" fillId="0" borderId="0" xfId="0" applyNumberFormat="1" applyFont="1"/>
    <xf numFmtId="3" fontId="23" fillId="0" borderId="0" xfId="0" applyNumberFormat="1" applyFont="1" applyAlignment="1">
      <alignment horizontal="left"/>
    </xf>
    <xf numFmtId="3" fontId="24" fillId="2" borderId="0" xfId="0" applyNumberFormat="1" applyFont="1" applyFill="1" applyAlignment="1"/>
    <xf numFmtId="3" fontId="24" fillId="0" borderId="0" xfId="0" applyNumberFormat="1" applyFont="1"/>
    <xf numFmtId="3" fontId="24" fillId="0" borderId="0" xfId="0" applyNumberFormat="1" applyFont="1" applyAlignment="1">
      <alignment horizontal="left"/>
    </xf>
    <xf numFmtId="3" fontId="24" fillId="2" borderId="0" xfId="0" applyNumberFormat="1" applyFont="1" applyFill="1"/>
    <xf numFmtId="3" fontId="24" fillId="2" borderId="0" xfId="0" applyNumberFormat="1" applyFont="1" applyFill="1" applyAlignment="1">
      <alignment horizontal="left"/>
    </xf>
  </cellXfs>
  <cellStyles count="2">
    <cellStyle name="Normal" xfId="0" builtinId="0"/>
    <cellStyle name="Percentagem" xfId="1" builtinId="5"/>
  </cellStyles>
  <dxfs count="213">
    <dxf>
      <font>
        <b/>
      </font>
    </dxf>
    <dxf>
      <font>
        <b/>
      </font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name val="HelveticaNeueLT Std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border outline="0">
        <top style="medium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HelveticaNeueLT Std"/>
        <scheme val="none"/>
      </font>
      <fill>
        <patternFill patternType="solid">
          <fgColor indexed="64"/>
          <bgColor rgb="FFED1C24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A6A6A6"/>
        </left>
        <right style="medium">
          <color rgb="FFA6A6A6"/>
        </right>
        <top/>
        <bottom/>
      </border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</dxf>
    <dxf>
      <font>
        <b/>
      </font>
    </dxf>
    <dxf>
      <font>
        <color auto="1"/>
      </font>
      <numFmt numFmtId="3" formatCode="#,##0"/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color theme="5" tint="-0.499984740745262"/>
      </font>
      <alignment indent="11" readingOrder="0"/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numFmt numFmtId="3" formatCode="#,##0"/>
      <alignment indent="4" readingOrder="0"/>
    </dxf>
    <dxf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name val="HelveticaNeueLT Std"/>
        <scheme val="none"/>
      </font>
    </dxf>
    <dxf>
      <alignment indent="4" readingOrder="0"/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212"/>
      <tableStyleElement type="firstHeaderCell" dxfId="211"/>
    </tableStyle>
    <tableStyle name="Estilo ABANC 2" table="0" count="3">
      <tableStyleElement type="wholeTable" dxfId="210"/>
      <tableStyleElement type="headerRow" dxfId="209"/>
      <tableStyleElement type="firstHeaderCell" dxfId="208"/>
    </tableStyle>
    <tableStyle name="Estilo de Tabela Dinâmica 1" table="0" count="2">
      <tableStyleElement type="wholeTable" dxfId="207"/>
      <tableStyleElement type="headerRow" dxfId="206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6921297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7847221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8888891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9699076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039.50790300926" createdVersion="4" refreshedVersion="4" minRefreshableVersion="3" recordCount="2">
  <cacheSource type="external" connectionId="14"/>
  <cacheFields count="75">
    <cacheField name="periodo" numFmtId="0" sqlType="4">
      <sharedItems containsSemiMixedTypes="0" containsString="0" containsNumber="1" containsInteger="1" minValue="2006" maxValue="2016" count="11">
        <n v="2016"/>
        <n v="2015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margem_financeira" numFmtId="0" sqlType="2">
      <sharedItems containsSemiMixedTypes="0" containsString="0" containsNumber="1" minValue="307700.87300000002" maxValue="459182.68699999998" count="2">
        <n v="459182.68699999998"/>
        <n v="307700.87300000002"/>
      </sharedItems>
    </cacheField>
    <cacheField name="juros_rendimentos" numFmtId="0" sqlType="2">
      <sharedItems containsSemiMixedTypes="0" containsString="0" containsNumber="1" minValue="456723.913" maxValue="669190.46600000001" count="2">
        <n v="669190.46600000001"/>
        <n v="456723.913"/>
      </sharedItems>
    </cacheField>
    <cacheField name="p_aplicacoes_liquidez" numFmtId="0" sqlType="2">
      <sharedItems containsSemiMixedTypes="0" containsString="0" containsNumber="1" minValue="19763.995999999999" maxValue="28750.487000000001" count="2">
        <n v="28750.487000000001"/>
        <n v="19763.995999999999"/>
      </sharedItems>
    </cacheField>
    <cacheField name="p_titulos_valores_mob" numFmtId="0" sqlType="2">
      <sharedItems containsSemiMixedTypes="0" containsString="0" containsNumber="1" minValue="140509.95499999999" maxValue="251669.08499999999" count="2">
        <n v="251669.08499999999"/>
        <n v="140509.95499999999"/>
      </sharedItems>
    </cacheField>
    <cacheField name="p_derivados_cobertura" numFmtId="0" sqlType="2">
      <sharedItems containsSemiMixedTypes="0" containsString="0" containsNumber="1" minValue="1292.8800000000001" maxValue="3445.4920000000002" count="2">
        <n v="3445.4920000000002"/>
        <n v="1292.8800000000001"/>
      </sharedItems>
    </cacheField>
    <cacheField name="p_creditos_concedidos" numFmtId="0" sqlType="2">
      <sharedItems containsSemiMixedTypes="0" containsString="0" containsNumber="1" minValue="294653.79100000003" maxValue="385325.17" count="2">
        <n v="385325.17"/>
        <n v="294653.79100000003"/>
      </sharedItems>
    </cacheField>
    <cacheField name="p_outros_activos" numFmtId="0" sqlType="2">
      <sharedItems containsSemiMixedTypes="0" containsString="0" containsNumber="1" minValue="0.23200000000000001" maxValue="503.291" count="2">
        <n v="0.23200000000000001"/>
        <n v="503.291"/>
      </sharedItems>
    </cacheField>
    <cacheField name="juros_encargos" numFmtId="0" sqlType="2">
      <sharedItems containsSemiMixedTypes="0" containsString="0" containsNumber="1" minValue="-210007.77900000001" maxValue="-149023.04000000001" count="2">
        <n v="-210007.77900000001"/>
        <n v="-149023.04000000001"/>
      </sharedItems>
    </cacheField>
    <cacheField name="c_recurso_clientes" numFmtId="0" sqlType="2">
      <sharedItems containsSemiMixedTypes="0" containsString="0" containsNumber="1" minValue="-149562.826" maxValue="-113434.769" count="2">
        <n v="-149562.826"/>
        <n v="-113434.769"/>
      </sharedItems>
    </cacheField>
    <cacheField name="c_recursos_instit" numFmtId="0" sqlType="2">
      <sharedItems containsSemiMixedTypes="0" containsString="0" containsNumber="1" minValue="-48947.035000000003" maxValue="-25538.633000000002" count="2">
        <n v="-48947.035000000003"/>
        <n v="-25538.633000000002"/>
      </sharedItems>
    </cacheField>
    <cacheField name="c_captacoes_tvm" numFmtId="0" sqlType="2">
      <sharedItems containsSemiMixedTypes="0" containsString="0" containsNumber="1" minValue="-102.06699999999999" maxValue="-6.5869999999999997" count="2">
        <n v="-102.06699999999999"/>
        <n v="-6.5869999999999997"/>
      </sharedItems>
    </cacheField>
    <cacheField name="c_passivos_subordinados" numFmtId="0" sqlType="2">
      <sharedItems containsSemiMixedTypes="0" containsString="0" containsNumber="1" minValue="-10328.424000000001" maxValue="-8853.3529999999992" count="2">
        <n v="-10328.424000000001"/>
        <n v="-8853.3529999999992"/>
      </sharedItems>
    </cacheField>
    <cacheField name="c_derivados_cobertura" numFmtId="0" sqlType="2">
      <sharedItems containsSemiMixedTypes="0" containsString="0" containsNumber="1" minValue="-1124.98" maxValue="-503.791" count="2">
        <n v="-503.791"/>
        <n v="-1124.98"/>
      </sharedItems>
    </cacheField>
    <cacheField name="c_outros_passivos" numFmtId="0" sqlType="2">
      <sharedItems containsSemiMixedTypes="0" containsString="0" containsNumber="1" minValue="-563.63599999999997" maxValue="-64.718000000000004" count="2">
        <n v="-563.63599999999997"/>
        <n v="-64.718000000000004"/>
      </sharedItems>
    </cacheField>
    <cacheField name="resultados_instrumentos_capital" numFmtId="0" sqlType="2">
      <sharedItems containsSemiMixedTypes="0" containsString="0" containsNumber="1" minValue="19.896999999999998" maxValue="49.396999999999998" count="2">
        <n v="49.396999999999998"/>
        <n v="19.896999999999998"/>
      </sharedItems>
    </cacheField>
    <cacheField name="resultados_negociacoes_ajustes" numFmtId="0" sqlType="2">
      <sharedItems containsSemiMixedTypes="0" containsString="0" containsNumber="1" minValue="17601.014999999999" maxValue="31964.156999999999" count="2">
        <n v="31964.156999999999"/>
        <n v="17601.014999999999"/>
      </sharedItems>
    </cacheField>
    <cacheField name="resultados_activos_passivos_financeiros" numFmtId="0" sqlType="2">
      <sharedItems containsSemiMixedTypes="0" containsString="0" containsNumber="1" minValue="2775.3739999999998" maxValue="7863.0169999999998" count="2">
        <n v="7863.0169999999998"/>
        <n v="2775.3739999999998"/>
      </sharedItems>
    </cacheField>
    <cacheField name="resultados_activos_disponiveis_venda" numFmtId="0" sqlType="2">
      <sharedItems containsSemiMixedTypes="0" containsString="0" containsNumber="1" minValue="451.92099999999999" maxValue="8966.41" count="2">
        <n v="8966.41"/>
        <n v="451.92099999999999"/>
      </sharedItems>
    </cacheField>
    <cacheField name="resultados_investimentos_ate_maturidade" numFmtId="0" sqlType="2">
      <sharedItems containsSemiMixedTypes="0" containsString="0" containsNumber="1" containsInteger="1" minValue="0" maxValue="0" count="1">
        <n v="0"/>
      </sharedItems>
    </cacheField>
    <cacheField name="resultados_outros_activos_financeiros" numFmtId="0" sqlType="2">
      <sharedItems containsSemiMixedTypes="0" containsString="0" containsNumber="1" containsInteger="1" minValue="0" maxValue="0" count="1">
        <n v="0"/>
      </sharedItems>
    </cacheField>
    <cacheField name="resultados_operacoes_cambiais" numFmtId="0" sqlType="2">
      <sharedItems containsSemiMixedTypes="0" containsString="0" containsNumber="1" minValue="144620.23699999999" maxValue="161104.93599999999" count="2">
        <n v="144620.23699999999"/>
        <n v="161104.93599999999"/>
      </sharedItems>
    </cacheField>
    <cacheField name="resultados_prestacao_servicos" numFmtId="0" sqlType="2">
      <sharedItems containsSemiMixedTypes="0" containsString="0" containsNumber="1" minValue="78955.837" maxValue="95198.410999999993" count="2">
        <n v="95198.410999999993"/>
        <n v="78955.837"/>
      </sharedItems>
    </cacheField>
    <cacheField name="proveitos_servicos_prestados" numFmtId="0" sqlType="2">
      <sharedItems containsSemiMixedTypes="0" containsString="0" containsNumber="1" minValue="69438.747000000003" maxValue="75086.006999999998" count="2">
        <n v="75086.006999999998"/>
        <n v="69438.747000000003"/>
      </sharedItems>
    </cacheField>
    <cacheField name="custos_comissoes_e_custodias" numFmtId="0" sqlType="2">
      <sharedItems containsSemiMixedTypes="0" containsString="0" containsNumber="1" minValue="-9148.4429999999993" maxValue="-8778.7090000000007" count="2">
        <n v="-8778.7090000000007"/>
        <n v="-9148.4429999999993"/>
      </sharedItems>
    </cacheField>
    <cacheField name="resultados_alienacao" numFmtId="0" sqlType="2">
      <sharedItems containsSemiMixedTypes="0" containsString="0" containsNumber="1" minValue="2132.86" maxValue="9359.83" count="2">
        <n v="9359.83"/>
        <n v="2132.86"/>
      </sharedItems>
    </cacheField>
    <cacheField name="resultados_exploracao" numFmtId="0" sqlType="2">
      <sharedItems containsSemiMixedTypes="0" containsString="0" containsNumber="1" minValue="-18331.471000000001" maxValue="2297.23" count="2">
        <n v="-18331.471000000001"/>
        <n v="2297.23"/>
      </sharedItems>
    </cacheField>
    <cacheField name="impostos_penalidades" numFmtId="0" sqlType="2">
      <sharedItems containsSemiMixedTypes="0" containsString="0" containsNumber="1" minValue="-5225.4650000000001" maxValue="-4930.0190000000002" count="2">
        <n v="-5225.4650000000001"/>
        <n v="-4930.0190000000002"/>
      </sharedItems>
    </cacheField>
    <cacheField name="impostos" numFmtId="0" sqlType="2">
      <sharedItems containsSemiMixedTypes="0" containsString="0" containsNumber="1" minValue="-4682.9430000000002" maxValue="-4507.335" count="2">
        <n v="-4507.335"/>
        <n v="-4682.9430000000002"/>
      </sharedItems>
    </cacheField>
    <cacheField name="penalidades" numFmtId="0" sqlType="2">
      <sharedItems containsSemiMixedTypes="0" containsString="0" containsNumber="1" minValue="-455.55599999999998" maxValue="-127.133" count="2">
        <n v="-455.55599999999998"/>
        <n v="-127.133"/>
      </sharedItems>
    </cacheField>
    <cacheField name="custos_pesquisa" numFmtId="0" sqlType="2">
      <sharedItems containsSemiMixedTypes="0" containsString="0" containsNumber="1" minValue="-4.508" maxValue="0" count="2">
        <n v="-4.508"/>
        <n v="0"/>
      </sharedItems>
    </cacheField>
    <cacheField name="outros_custos_administrativos" numFmtId="0" sqlType="2">
      <sharedItems containsSemiMixedTypes="0" containsString="0" containsNumber="1" minValue="-315.358" maxValue="-266.62599999999998" count="2">
        <n v="-266.62599999999998"/>
        <n v="-315.358"/>
      </sharedItems>
    </cacheField>
    <cacheField name="ganhos_perdas" numFmtId="0" sqlType="2">
      <sharedItems containsSemiMixedTypes="0" containsString="0" containsNumber="1" minValue="-37.5" maxValue="-17.440999999999999" count="2">
        <n v="-17.440999999999999"/>
        <n v="-37.5"/>
      </sharedItems>
    </cacheField>
    <cacheField name="recuperacao_custos" numFmtId="0" sqlType="2">
      <sharedItems containsSemiMixedTypes="0" containsString="0" containsNumber="1" minValue="300.06200000000001" maxValue="1732.8779999999999" count="2">
        <n v="300.06200000000001"/>
        <n v="1732.8779999999999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minValue="0" maxValue="278.64600000000002" count="2">
        <n v="278.64600000000002"/>
        <n v="0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containsInteger="1" minValue="0" maxValue="0" count="1">
        <n v="0"/>
      </sharedItems>
    </cacheField>
    <cacheField name="outros_ganhos_e_perdas_investimentos" numFmtId="0" sqlType="2">
      <sharedItems containsSemiMixedTypes="0" containsString="0" containsNumber="1" containsInteger="1" minValue="0" maxValue="0" count="1">
        <n v="0"/>
      </sharedItems>
    </cacheField>
    <cacheField name="resultados_alienacao_investimentos" numFmtId="0" sqlType="2">
      <sharedItems containsSemiMixedTypes="0" containsString="0" containsNumber="1" containsInteger="1" minValue="0" maxValue="0" count="1">
        <n v="0"/>
      </sharedItems>
    </cacheField>
    <cacheField name="outros_resultados_exploracao" numFmtId="0" sqlType="2">
      <sharedItems containsSemiMixedTypes="0" containsString="0" containsNumber="1" minValue="175.17599999999999" maxValue="3806.3" count="2">
        <n v="175.17599999999999"/>
        <n v="3806.3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569812.64800000004" maxValue="722043.24800000002" count="2">
        <n v="722043.24800000002"/>
        <n v="569812.64800000004"/>
      </sharedItems>
    </cacheField>
    <cacheField name="outros_proveitos_cust_opr" numFmtId="0" sqlType="2">
      <sharedItems containsSemiMixedTypes="0" containsString="0" containsNumber="1" minValue="-369933.99400000001" maxValue="-265725.76199999999" count="2">
        <n v="-369933.99400000001"/>
        <n v="-265725.76199999999"/>
      </sharedItems>
    </cacheField>
    <cacheField name="custos_administrativos" numFmtId="0" sqlType="2">
      <sharedItems containsSemiMixedTypes="0" containsString="0" containsNumber="1" minValue="-316368.05900000001" maxValue="-246694.921" count="2">
        <n v="-316368.05900000001"/>
        <n v="-246694.921"/>
      </sharedItems>
    </cacheField>
    <cacheField name="pessoal" numFmtId="0" sqlType="2">
      <sharedItems containsSemiMixedTypes="0" containsString="0" containsNumber="1" minValue="-161331.22500000001" maxValue="-119435.379" count="2">
        <n v="-161331.22500000001"/>
        <n v="-119435.379"/>
      </sharedItems>
    </cacheField>
    <cacheField name="empregados" numFmtId="0" sqlType="2">
      <sharedItems containsSemiMixedTypes="0" containsString="0" containsNumber="1" minValue="-97743.991999999998" maxValue="-76524.284" count="2">
        <n v="-97743.991999999998"/>
        <n v="-76524.284"/>
      </sharedItems>
    </cacheField>
    <cacheField name="orgaos_de_gestao" numFmtId="0" sqlType="2">
      <sharedItems containsSemiMixedTypes="0" containsString="0" containsNumber="1" minValue="-12373.346" maxValue="-3954.5659999999998" count="2">
        <n v="-12373.346"/>
        <n v="-3954.5659999999998"/>
      </sharedItems>
    </cacheField>
    <cacheField name="fornecimento_terceiros" numFmtId="0" sqlType="2">
      <sharedItems containsSemiMixedTypes="0" containsString="0" containsNumber="1" minValue="-130531.743" maxValue="-105483.29399999999" count="2">
        <n v="-130531.743"/>
        <n v="-105483.29399999999"/>
      </sharedItems>
    </cacheField>
    <cacheField name="comunicacoes" numFmtId="0" sqlType="2">
      <sharedItems containsSemiMixedTypes="0" containsString="0" containsNumber="1" minValue="-10486.242" maxValue="-8793.8970000000008" count="2">
        <n v="-10486.242"/>
        <n v="-8793.8970000000008"/>
      </sharedItems>
    </cacheField>
    <cacheField name="agua_e_energia" numFmtId="0" sqlType="2">
      <sharedItems containsSemiMixedTypes="0" containsString="0" containsNumber="1" minValue="-2603.6320000000001" maxValue="-2031.1320000000001" count="2">
        <n v="-2603.6320000000001"/>
        <n v="-2031.1320000000001"/>
      </sharedItems>
    </cacheField>
    <cacheField name="transportes" numFmtId="0" sqlType="2">
      <sharedItems containsSemiMixedTypes="0" containsString="0" containsNumber="1" minValue="-7305.433" maxValue="-6051.2520000000004" count="2">
        <n v="-7305.433"/>
        <n v="-6051.2520000000004"/>
      </sharedItems>
    </cacheField>
    <cacheField name="publicacoes" numFmtId="0" sqlType="2">
      <sharedItems containsSemiMixedTypes="0" containsString="0" containsNumber="1" minValue="-5534.77" maxValue="-5411.3689999999997" count="2">
        <n v="-5411.3689999999997"/>
        <n v="-5534.77"/>
      </sharedItems>
    </cacheField>
    <cacheField name="seguranca" numFmtId="0" sqlType="2">
      <sharedItems containsSemiMixedTypes="0" containsString="0" containsNumber="1" minValue="-23822.228999999999" maxValue="-17197.882000000001" count="2">
        <n v="-23822.228999999999"/>
        <n v="-17197.882000000001"/>
      </sharedItems>
    </cacheField>
    <cacheField name="auditorias" numFmtId="0" sqlType="2">
      <sharedItems containsSemiMixedTypes="0" containsString="0" containsNumber="1" minValue="-32295.82" maxValue="-25354.89" count="2">
        <n v="-32295.82"/>
        <n v="-25354.89"/>
      </sharedItems>
    </cacheField>
    <cacheField name="seguros" numFmtId="0" sqlType="2">
      <sharedItems containsSemiMixedTypes="0" containsString="0" containsNumber="1" minValue="-1636.865" maxValue="-1415.6890000000001" count="2">
        <n v="-1636.865"/>
        <n v="-1415.6890000000001"/>
      </sharedItems>
    </cacheField>
    <cacheField name="alugueres" numFmtId="0" sqlType="2">
      <sharedItems containsSemiMixedTypes="0" containsString="0" containsNumber="1" minValue="-13634.26" maxValue="-10964.125" count="2">
        <n v="-13634.26"/>
        <n v="-10964.125"/>
      </sharedItems>
    </cacheField>
    <cacheField name="materiais" numFmtId="0" sqlType="2">
      <sharedItems containsSemiMixedTypes="0" containsString="0" containsNumber="1" minValue="-6919.0780000000004" maxValue="-5162.9949999999999" count="2">
        <n v="-6919.0780000000004"/>
        <n v="-5162.9949999999999"/>
      </sharedItems>
    </cacheField>
    <cacheField name="outros_fornecimentos" numFmtId="0" sqlType="2">
      <sharedItems containsSemiMixedTypes="0" containsString="0" containsNumber="1" minValue="-12336.112999999999" maxValue="-4771.4809999999998" count="2">
        <n v="-12336.112999999999"/>
        <n v="-4771.4809999999998"/>
      </sharedItems>
    </cacheField>
    <cacheField name="depreciacoes_amortizacoes" numFmtId="0" sqlType="2">
      <sharedItems containsSemiMixedTypes="0" containsString="0" containsNumber="1" minValue="-24505.091" maxValue="-21776.248" count="2">
        <n v="-24505.091"/>
        <n v="-21776.248"/>
      </sharedItems>
    </cacheField>
    <cacheField name="provisoes_outros_valores" numFmtId="0" sqlType="2">
      <sharedItems containsSemiMixedTypes="0" containsString="0" containsNumber="1" minValue="-52003.701999999997" maxValue="-19279.043000000001" count="2">
        <n v="-52003.701999999997"/>
        <n v="-19279.043000000001"/>
      </sharedItems>
    </cacheField>
    <cacheField name="imparidade_outros_activos" numFmtId="0" sqlType="2">
      <sharedItems containsSemiMixedTypes="0" containsString="0" containsNumber="1" minValue="-3708.3809999999999" maxValue="-1526.6790000000001" count="2">
        <n v="-1526.6790000000001"/>
        <n v="-3708.3809999999999"/>
      </sharedItems>
    </cacheField>
    <cacheField name="imparidade_credito" numFmtId="0" sqlType="2">
      <sharedItems containsSemiMixedTypes="0" containsString="0" containsNumber="1" minValue="-175764.823" maxValue="-168760.753" count="2">
        <n v="-168760.753"/>
        <n v="-175764.823"/>
      </sharedItems>
    </cacheField>
    <cacheField name="resultados_de_filiais" numFmtId="0" sqlType="2">
      <sharedItems containsSemiMixedTypes="0" containsString="0" containsNumber="1" minValue="-1562.2329999999999" maxValue="248.202" count="2">
        <n v="-1562.2329999999999"/>
        <n v="248.202"/>
      </sharedItems>
    </cacheField>
    <cacheField name="resultado_pos_mon_liq" numFmtId="0" sqlType="2">
      <sharedItems containsSemiMixedTypes="0" containsString="0" containsNumber="1" minValue="0" maxValue="3456.1559999999999" count="2">
        <n v="3456.1559999999999"/>
        <n v="0"/>
      </sharedItems>
    </cacheField>
    <cacheField name="resultado_operacoes_descont" numFmtId="0" sqlType="2">
      <sharedItems containsSemiMixedTypes="0" containsString="0" containsNumber="1" minValue="-1133.6849999999999" maxValue="-619.48199999999997" count="2">
        <n v="-619.48199999999997"/>
        <n v="-1133.6849999999999"/>
      </sharedItems>
    </cacheField>
    <cacheField name="resultado_antes_impostos" numFmtId="0" sqlType="2">
      <sharedItems containsSemiMixedTypes="0" containsString="0" containsNumber="1" minValue="124613.682" maxValue="185277.978" count="2">
        <n v="185277.978"/>
        <n v="124613.682"/>
      </sharedItems>
    </cacheField>
    <cacheField name="encargos_sobre_resultado" numFmtId="0" sqlType="2">
      <sharedItems containsSemiMixedTypes="0" containsString="0" containsNumber="1" minValue="-14406.842000000001" maxValue="-9595.6929999999993" count="2">
        <n v="-9595.6929999999993"/>
        <n v="-14406.842000000001"/>
      </sharedItems>
    </cacheField>
    <cacheField name="imposto_sobre_resultado" numFmtId="0" sqlType="2">
      <sharedItems containsSemiMixedTypes="0" containsString="0" containsNumber="1" minValue="-13494.566999999999" maxValue="-8645.77" count="2">
        <n v="-8645.77"/>
        <n v="-13494.566999999999"/>
      </sharedItems>
    </cacheField>
    <cacheField name="impostos_correntes" numFmtId="0" sqlType="2">
      <sharedItems containsSemiMixedTypes="0" containsString="0" containsNumber="1" minValue="-8572.6409999999996" maxValue="-8185.0360000000001" count="2">
        <n v="-8185.0360000000001"/>
        <n v="-8572.6409999999996"/>
      </sharedItems>
    </cacheField>
    <cacheField name="impostos_diferidos" numFmtId="0" sqlType="2">
      <sharedItems containsSemiMixedTypes="0" containsString="0" containsNumber="1" minValue="-460.73399999999998" maxValue="871.80200000000002" count="2">
        <n v="-460.73399999999998"/>
        <n v="871.80200000000002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do_exercicio" numFmtId="0" sqlType="2">
      <sharedItems containsSemiMixedTypes="0" containsString="0" containsNumber="1" minValue="109073.155" maxValue="175062.80300000001" count="2">
        <n v="175062.80300000001"/>
        <n v="109073.155"/>
      </sharedItems>
    </cacheField>
    <cacheField name="margem_complementar" numFmtId="0" sqlType="2">
      <sharedItems containsSemiMixedTypes="0" containsString="0" containsNumber="1" minValue="262111.77499999999" maxValue="262860.56099999999" count="2">
        <n v="262860.56099999999"/>
        <n v="262111.77499999999"/>
      </sharedItems>
    </cacheField>
    <cacheField name="produto_bancario_bruto" numFmtId="0" sqlType="2">
      <sharedItems containsSemiMixedTypes="0" containsString="0" containsNumber="1" minValue="201472.41899999999" maxValue="271699.26500000001" count="2">
        <n v="201472.41899999999"/>
        <n v="271699.265000000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039.507975115739" createdVersion="4" refreshedVersion="4" minRefreshableVersion="3" recordCount="2">
  <cacheSource type="external" connectionId="4"/>
  <cacheFields count="70">
    <cacheField name="periodo" numFmtId="0" sqlType="4">
      <sharedItems containsSemiMixedTypes="0" containsString="0" containsNumber="1" containsInteger="1" minValue="2006" maxValue="2016" count="11">
        <n v="2015"/>
        <n v="2016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minValue="1400539.382" maxValue="1464025.59" count="2">
        <n v="1464025.59"/>
        <n v="1400539.382"/>
      </sharedItems>
    </cacheField>
    <cacheField name="caixa" numFmtId="0" sqlType="2">
      <sharedItems containsSemiMixedTypes="0" containsString="0" containsNumber="1" minValue="124483.561" maxValue="183938.644" count="2">
        <n v="183938.644"/>
        <n v="124483.561"/>
      </sharedItems>
    </cacheField>
    <cacheField name="disponibilidades_bna" numFmtId="0" sqlType="2">
      <sharedItems containsSemiMixedTypes="0" containsString="0" containsNumber="1" minValue="1003544.519" maxValue="1059302.0060000001" count="2">
        <n v="1059302.0060000001"/>
        <n v="1003544.519"/>
      </sharedItems>
    </cacheField>
    <cacheField name="disponibilidades_inst_financ" numFmtId="0" sqlType="2">
      <sharedItems containsSemiMixedTypes="0" containsString="0" containsNumber="1" minValue="220784.94" maxValue="267203.43800000002" count="2">
        <n v="220784.94"/>
        <n v="267203.43800000002"/>
      </sharedItems>
    </cacheField>
    <cacheField name="aplicacoes_liquidez" numFmtId="0" sqlType="2">
      <sharedItems containsSemiMixedTypes="0" containsString="0" containsNumber="1" minValue="500496.7" maxValue="555987.56099999999" count="2">
        <n v="500496.7"/>
        <n v="555987.56099999999"/>
      </sharedItems>
    </cacheField>
    <cacheField name="operacoes_mercado_monetario" numFmtId="0" sqlType="2">
      <sharedItems containsSemiMixedTypes="0" containsString="0" containsNumber="1" minValue="481405.36599999998" maxValue="535636.04200000002" count="2">
        <n v="481405.36599999998"/>
        <n v="535636.04200000002"/>
      </sharedItems>
    </cacheField>
    <cacheField name="operacoes_compra_titulos_para_revenda" numFmtId="0" sqlType="2">
      <sharedItems containsSemiMixedTypes="0" containsString="0" containsNumber="1" minValue="19091.333999999999" maxValue="20351.519" count="2">
        <n v="19091.333999999999"/>
        <n v="20351.519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2171842.0809999998" maxValue="2892773.58" count="2">
        <n v="2171842.0809999998"/>
        <n v="2892773.58"/>
      </sharedItems>
    </cacheField>
    <cacheField name="activos_negociacao" numFmtId="0" sqlType="2">
      <sharedItems containsSemiMixedTypes="0" containsString="0" containsNumber="1" minValue="218182.541" maxValue="672771.03300000005" count="2">
        <n v="218182.541"/>
        <n v="672771.03300000005"/>
      </sharedItems>
    </cacheField>
    <cacheField name="activos_para_venda" numFmtId="0" sqlType="2">
      <sharedItems containsSemiMixedTypes="0" containsString="0" containsNumber="1" minValue="271759.16600000003" maxValue="374101.071" count="2">
        <n v="271759.16600000003"/>
        <n v="374101.071"/>
      </sharedItems>
    </cacheField>
    <cacheField name="investimentos_ate_vencimento" numFmtId="0" sqlType="2">
      <sharedItems containsSemiMixedTypes="0" containsString="0" containsNumber="1" minValue="1681900.3740000001" maxValue="1845901.476" count="2">
        <n v="1681900.3740000001"/>
        <n v="1845901.476"/>
      </sharedItems>
    </cacheField>
    <cacheField name="derivados_de_cobertura" numFmtId="0" sqlType="2">
      <sharedItems containsSemiMixedTypes="0" containsString="0" containsNumber="1" minValue="0" maxValue="31.783999999999999" count="2">
        <n v="31.783999999999999"/>
        <n v="0"/>
      </sharedItems>
    </cacheField>
    <cacheField name="creditos" numFmtId="0" sqlType="2">
      <sharedItems containsSemiMixedTypes="0" containsString="0" containsNumber="1" minValue="2708704.8330000001" maxValue="3061970.5090000001" count="2">
        <n v="2708704.8330000001"/>
        <n v="3061970.5090000001"/>
      </sharedItems>
    </cacheField>
    <cacheField name="credito_bruto" numFmtId="0" sqlType="2">
      <sharedItems containsSemiMixedTypes="0" containsString="0" containsNumber="1" minValue="3019958.5959999999" maxValue="3480187.156" count="2">
        <n v="3019958.5959999999"/>
        <n v="3480187.156"/>
      </sharedItems>
    </cacheField>
    <cacheField name="credito_vincendo" numFmtId="0" sqlType="2">
      <sharedItems containsSemiMixedTypes="0" containsString="0" containsNumber="1" minValue="2604194.943" maxValue="3007549.1850000001" count="2">
        <n v="2604194.943"/>
        <n v="3007549.1850000001"/>
      </sharedItems>
    </cacheField>
    <cacheField name="credito_vencido" numFmtId="0" sqlType="2">
      <sharedItems containsSemiMixedTypes="0" containsString="0" containsNumber="1" minValue="317270.11" maxValue="414249.17800000001" count="2">
        <n v="317270.11"/>
        <n v="414249.17800000001"/>
      </sharedItems>
    </cacheField>
    <cacheField name="proveitos" numFmtId="0" sqlType="2">
      <sharedItems containsSemiMixedTypes="0" containsString="0" containsNumber="1" minValue="58152.733" maxValue="98493.543000000005" count="2">
        <n v="98493.543000000005"/>
        <n v="58152.733"/>
      </sharedItems>
    </cacheField>
    <cacheField name="provisao_creditos_duvidosos" numFmtId="0" sqlType="2">
      <sharedItems containsSemiMixedTypes="0" containsString="0" containsNumber="1" minValue="-418216.647" maxValue="-311253.76299999998" count="2">
        <n v="-311253.76299999998"/>
        <n v="-418216.647"/>
      </sharedItems>
    </cacheField>
    <cacheField name="outros_activos_fixos" numFmtId="0" sqlType="2">
      <sharedItems containsSemiMixedTypes="0" containsString="0" containsNumber="1" minValue="407527.55099999998" maxValue="466214.75900000002" count="2">
        <n v="407527.55099999998"/>
        <n v="466214.75900000002"/>
      </sharedItems>
    </cacheField>
    <cacheField name="activos_tangiveis" numFmtId="0" sqlType="2">
      <sharedItems containsSemiMixedTypes="0" containsString="0" containsNumber="1" minValue="275826.90299999999" maxValue="318770.71500000003" count="2">
        <n v="275826.90299999999"/>
        <n v="318770.71500000003"/>
      </sharedItems>
    </cacheField>
    <cacheField name="activos_intangiveis" numFmtId="0" sqlType="2">
      <sharedItems containsSemiMixedTypes="0" containsString="0" containsNumber="1" minValue="20132.845000000001" maxValue="48614.953000000001" count="2">
        <n v="20132.845000000001"/>
        <n v="48614.953000000001"/>
      </sharedItems>
    </cacheField>
    <cacheField name="investimentos_em_filiais" numFmtId="0" sqlType="2">
      <sharedItems containsSemiMixedTypes="0" containsString="0" containsNumber="1" minValue="26131.516" maxValue="28232.716" count="2">
        <n v="28232.716"/>
        <n v="26131.516"/>
      </sharedItems>
    </cacheField>
    <cacheField name="activos_nao_correntes" numFmtId="0" sqlType="2">
      <sharedItems containsSemiMixedTypes="0" containsString="0" containsNumber="1" minValue="72697.574999999997" maxValue="83335.087" count="2">
        <n v="83335.087"/>
        <n v="72697.574999999997"/>
      </sharedItems>
    </cacheField>
    <cacheField name="activos_por_impostos_activos" numFmtId="0" sqlType="2">
      <sharedItems containsSemiMixedTypes="0" containsString="0" containsNumber="1" minValue="2806.5079999999998" maxValue="3048.556" count="2">
        <n v="2806.5079999999998"/>
        <n v="3048.556"/>
      </sharedItems>
    </cacheField>
    <cacheField name="activos_por_impostos_diferidos" numFmtId="0" sqlType="2">
      <sharedItems containsSemiMixedTypes="0" containsString="0" containsNumber="1" minValue="10223.918" maxValue="11315.395" count="2">
        <n v="11315.395"/>
        <n v="10223.918"/>
      </sharedItems>
    </cacheField>
    <cacheField name="outros_activos" numFmtId="0" sqlType="2">
      <sharedItems containsSemiMixedTypes="0" containsString="0" containsNumber="1" minValue="257721.83499999999" maxValue="330503.30499999999" count="2">
        <n v="257721.83499999999"/>
        <n v="330503.30499999999"/>
      </sharedItems>
    </cacheField>
    <cacheField name="total_activo" numFmtId="0" sqlType="2">
      <sharedItems containsSemiMixedTypes="0" containsString="0" containsNumber="1" minValue="7524472.2769999998" maxValue="8721261.5700000003" count="2">
        <n v="7524472.2769999998"/>
        <n v="8721261.5700000003"/>
      </sharedItems>
    </cacheField>
    <cacheField name="recursos_clientes" numFmtId="0" sqlType="2">
      <sharedItems containsSemiMixedTypes="0" containsString="0" containsNumber="1" minValue="5644922.2589999996" maxValue="6387455.6059999997" count="2">
        <n v="5644922.2589999996"/>
        <n v="6387455.6059999997"/>
      </sharedItems>
    </cacheField>
    <cacheField name="depositos_a_ordem" numFmtId="0" sqlType="2">
      <sharedItems containsSemiMixedTypes="0" containsString="0" containsNumber="1" minValue="3186546.8450000002" maxValue="3506325.27" count="2">
        <n v="3186546.8450000002"/>
        <n v="3506325.27"/>
      </sharedItems>
    </cacheField>
    <cacheField name="depositos_a_prazo" numFmtId="0" sqlType="2">
      <sharedItems containsSemiMixedTypes="0" containsString="0" containsNumber="1" minValue="2386599.4679999999" maxValue="2843825.2149999999" count="2">
        <n v="2386599.4679999999"/>
        <n v="2843825.2149999999"/>
      </sharedItems>
    </cacheField>
    <cacheField name="outros_depositos" numFmtId="0" sqlType="2">
      <sharedItems containsSemiMixedTypes="0" containsString="0" containsNumber="1" minValue="36705.072" maxValue="71097.476999999999" count="2">
        <n v="71097.476999999999"/>
        <n v="36705.072"/>
      </sharedItems>
    </cacheField>
    <cacheField name="outros_emprestimos" numFmtId="0" sqlType="2">
      <sharedItems containsSemiMixedTypes="0" containsString="0" containsNumber="1" minValue="600.04899999999998" maxValue="678.46900000000005" count="2">
        <n v="678.46900000000005"/>
        <n v="600.04899999999998"/>
      </sharedItems>
    </cacheField>
    <cacheField name="recursos_instit_liquidez" numFmtId="0" sqlType="2">
      <sharedItems containsSemiMixedTypes="0" containsString="0" containsNumber="1" minValue="408569.84600000002" maxValue="574150.88300000003" count="2">
        <n v="408569.84600000002"/>
        <n v="574150.88300000003"/>
      </sharedItems>
    </cacheField>
    <cacheField name="operacoes_mercado_monetario2" numFmtId="0" sqlType="2">
      <sharedItems containsSemiMixedTypes="0" containsString="0" containsNumber="1" minValue="395180.81400000001" maxValue="574101.58600000001" count="2">
        <n v="395180.81400000001"/>
        <n v="574101.58600000001"/>
      </sharedItems>
    </cacheField>
    <cacheField name="operacoes_compra_titulos_para_revenda2" numFmtId="0" sqlType="2">
      <sharedItems containsSemiMixedTypes="0" containsString="0" containsNumber="1" minValue="3.5590000000000002" maxValue="13342.762000000001" count="2">
        <n v="13342.762000000001"/>
        <n v="3.5590000000000002"/>
      </sharedItems>
    </cacheField>
    <cacheField name="operacoes_venda_titulos_para_recompra2" numFmtId="0" sqlType="2">
      <sharedItems containsSemiMixedTypes="0" containsString="0" containsNumber="1" minValue="45.738" maxValue="46.27" count="2">
        <n v="46.27"/>
        <n v="45.738"/>
      </sharedItems>
    </cacheField>
    <cacheField name="recursos_por_tvm" numFmtId="0" sqlType="2">
      <sharedItems containsSemiMixedTypes="0" containsString="0" containsNumber="1" minValue="8074.8969999999999" maxValue="9731.4689999999991" count="2">
        <n v="8074.8969999999999"/>
        <n v="9731.4689999999991"/>
      </sharedItems>
    </cacheField>
    <cacheField name="derivados_de_cobertura2" numFmtId="0" sqlType="2">
      <sharedItems containsSemiMixedTypes="0" containsString="0" containsNumber="1" minValue="0" maxValue="19.664000000000001" count="2">
        <n v="19.664000000000001"/>
        <n v="0"/>
      </sharedItems>
    </cacheField>
    <cacheField name="passivos_justo_valor" numFmtId="0" sqlType="2">
      <sharedItems containsSemiMixedTypes="0" containsString="0" containsNumber="1" minValue="1510.796" maxValue="3798.92" count="2">
        <n v="3798.92"/>
        <n v="1510.796"/>
      </sharedItems>
    </cacheField>
    <cacheField name="passivos_subordinados" numFmtId="0" sqlType="2">
      <sharedItems containsSemiMixedTypes="0" containsString="0" containsNumber="1" minValue="338006.00799999997" maxValue="345471.73200000002" count="2">
        <n v="338006.00799999997"/>
        <n v="345471.73200000002"/>
      </sharedItems>
    </cacheField>
    <cacheField name="dividas_subordinadas" numFmtId="0" sqlType="2">
      <sharedItems containsSemiMixedTypes="0" containsString="0" containsNumber="1" minValue="4102.7929999999997" maxValue="5045.3860000000004" count="2">
        <n v="4102.7929999999997"/>
        <n v="5045.3860000000004"/>
      </sharedItems>
    </cacheField>
    <cacheField name="instrumentos_hibridos_capital_divida" numFmtId="0" sqlType="2">
      <sharedItems containsSemiMixedTypes="0" containsString="0" containsNumber="1" minValue="257696.201" maxValue="263879.89600000001" count="2">
        <n v="257696.201"/>
        <n v="263879.89600000001"/>
      </sharedItems>
    </cacheField>
    <cacheField name="outros_passivos_subordinados" numFmtId="0" sqlType="2">
      <sharedItems containsSemiMixedTypes="0" containsString="0" containsNumber="1" minValue="59282.078000000001" maxValue="59619.122000000003" count="2">
        <n v="59619.122000000003"/>
        <n v="59282.078000000001"/>
      </sharedItems>
    </cacheField>
    <cacheField name="passivos_por_activos_transferidos" numFmtId="0" sqlType="2">
      <sharedItems containsSemiMixedTypes="0" containsString="0" containsNumber="1" containsInteger="1" minValue="0" maxValue="0" count="1">
        <n v="0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10198.379999999999" maxValue="11151.64" count="2">
        <n v="11151.64"/>
        <n v="10198.379999999999"/>
      </sharedItems>
    </cacheField>
    <cacheField name="passivos_por_impostos_diferidos" numFmtId="0" sqlType="2">
      <sharedItems containsSemiMixedTypes="0" containsString="0" containsNumber="1" minValue="747.39800000000002" maxValue="798.65200000000004" count="2">
        <n v="747.39800000000002"/>
        <n v="798.65200000000004"/>
      </sharedItems>
    </cacheField>
    <cacheField name="outros_passivos" numFmtId="0" sqlType="2">
      <sharedItems containsSemiMixedTypes="0" containsString="0" containsNumber="1" minValue="283874.35700000002" maxValue="333545.65600000002" count="2">
        <n v="283874.35700000002"/>
        <n v="333545.65600000002"/>
      </sharedItems>
    </cacheField>
    <cacheField name="provisoes" numFmtId="0" sqlType="2">
      <sharedItems containsSemiMixedTypes="0" containsString="0" containsNumber="1" minValue="38787.249000000003" maxValue="46846.81" count="2">
        <n v="38787.249000000003"/>
        <n v="46846.81"/>
      </sharedItems>
    </cacheField>
    <cacheField name="total_passivo" numFmtId="0" sqlType="2">
      <sharedItems containsSemiMixedTypes="0" containsString="0" containsNumber="1" minValue="6737952.2379999999" maxValue="7709709.9840000002" count="2">
        <n v="6737952.2379999999"/>
        <n v="7709709.9840000002"/>
      </sharedItems>
    </cacheField>
    <cacheField name="capital_social" numFmtId="0" sqlType="2">
      <sharedItems containsSemiMixedTypes="0" containsString="0" containsNumber="1" minValue="283613.86700000003" maxValue="404868.228" count="2">
        <n v="283613.86700000003"/>
        <n v="404868.228"/>
      </sharedItems>
    </cacheField>
    <cacheField name="reserva_actualizacao_monetaria" numFmtId="0" sqlType="2">
      <sharedItems containsSemiMixedTypes="0" containsString="0" containsNumber="1" minValue="6535.18" maxValue="6547.75" count="2">
        <n v="6535.18"/>
        <n v="6547.75"/>
      </sharedItems>
    </cacheField>
    <cacheField name="reservas_e_fundos" numFmtId="0" sqlType="2">
      <sharedItems containsSemiMixedTypes="0" containsString="0" containsNumber="1" minValue="391584.28700000001" maxValue="443782.39399999997" count="2">
        <n v="391584.28700000001"/>
        <n v="443782.39399999997"/>
      </sharedItems>
    </cacheField>
    <cacheField name="reserva_legal" numFmtId="0" sqlType="2">
      <sharedItems containsSemiMixedTypes="0" containsString="0" containsNumber="1" minValue="88201.887000000002" maxValue="109846.755" count="2">
        <n v="109846.755"/>
        <n v="88201.887000000002"/>
      </sharedItems>
    </cacheField>
    <cacheField name="reserva_especial" numFmtId="0" sqlType="2">
      <sharedItems containsSemiMixedTypes="0" containsString="0" containsNumber="1" minValue="0" maxValue="14817.481" count="2">
        <n v="0"/>
        <n v="14817.481"/>
      </sharedItems>
    </cacheField>
    <cacheField name="reserva_reavaliacao" numFmtId="0" sqlType="2">
      <sharedItems containsSemiMixedTypes="0" containsString="0" containsNumber="1" minValue="634.85699999999997" maxValue="3475.2330000000002" count="2">
        <n v="3475.2330000000002"/>
        <n v="634.85699999999997"/>
      </sharedItems>
    </cacheField>
    <cacheField name="outras_reservas" numFmtId="0" sqlType="2">
      <sharedItems containsSemiMixedTypes="0" containsString="0" containsNumber="1" minValue="276293.91800000001" maxValue="339764.93099999998" count="2">
        <n v="276293.91800000001"/>
        <n v="339764.93099999998"/>
      </sharedItems>
    </cacheField>
    <cacheField name="outros_instrumentos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minValue="-8958.9359999999997" maxValue="2455.4349999999999" count="2">
        <n v="2455.4349999999999"/>
        <n v="-8958.9359999999997"/>
      </sharedItems>
    </cacheField>
    <cacheField name="reserva_de_reexpressao" numFmtId="0" sqlType="2">
      <sharedItems containsSemiMixedTypes="0" containsString="0" containsNumber="1" minValue="-6354.9059999999999" maxValue="188.488" count="2">
        <n v="-6354.9059999999999"/>
        <n v="188.488"/>
      </sharedItems>
    </cacheField>
    <cacheField name="accoes_quotas_proprias" numFmtId="0" sqlType="2">
      <sharedItems containsSemiMixedTypes="0" containsString="0" containsNumber="1" minValue="-2079.0549999999998" maxValue="-386.97300000000001" count="2">
        <n v="-386.97300000000001"/>
        <n v="-2079.0549999999998"/>
      </sharedItems>
    </cacheField>
    <cacheField name="dividendos_antecipados" numFmtId="0" sqlType="2">
      <sharedItems containsSemiMixedTypes="0" containsString="0" containsNumber="1" containsInteger="1" minValue="-7860" maxValue="0" count="2">
        <n v="0"/>
        <n v="-7860"/>
      </sharedItems>
    </cacheField>
    <cacheField name="resultado_exercicio" numFmtId="0" sqlType="2">
      <sharedItems containsSemiMixedTypes="0" containsString="0" containsNumber="1" minValue="109073.155" maxValue="175062.80100000001" count="2">
        <n v="109073.155"/>
        <n v="175062.80100000001"/>
      </sharedItems>
    </cacheField>
    <cacheField name="total_fundos_proprios" numFmtId="0" sqlType="2">
      <sharedItems containsSemiMixedTypes="0" containsString="0" containsNumber="1" minValue="786520.04500000004" maxValue="1011551.67" count="2">
        <n v="786520.04500000004"/>
        <n v="1011551.67"/>
      </sharedItems>
    </cacheField>
    <cacheField name="total_passivo_e_fundos_proprios" numFmtId="0" sqlType="2">
      <sharedItems containsSemiMixedTypes="0" containsString="0" containsNumber="1" minValue="7524472.284" maxValue="8721261.6539999992" count="2">
        <n v="7524472.284"/>
        <n v="8721261.6539999992"/>
      </sharedItems>
    </cacheField>
    <cacheField name="Outras Reservas e Resultados Transitados" numFmtId="0" formula="reservas_e_fundos+resultados_transitados-reserva_reavaliacao" databaseField="0"/>
    <cacheField name="Caixa e Disponibilidades no Banco Central " numFmtId="0" formula="caixa+disponibilidades_bna" databaseField="0"/>
    <cacheField name="Capital Social " numFmtId="0" formula="capital_soci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0"/>
    <x v="1"/>
    <x v="0"/>
    <x v="0"/>
    <x v="0"/>
    <x v="0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Fundos Próprios Agregados" cacheId="7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47:C57" firstHeaderRow="0" firstDataRow="1" firstDataCol="1"/>
  <pivotFields count="70">
    <pivotField axis="axisCol" showAll="0">
      <items count="12">
        <item m="1" x="4"/>
        <item m="1" x="8"/>
        <item m="1" x="2"/>
        <item m="1" x="6"/>
        <item m="1" x="10"/>
        <item m="1" x="5"/>
        <item m="1" x="9"/>
        <item m="1" x="3"/>
        <item m="1" x="7"/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rowItems>
  <colFields count="1">
    <field x="0"/>
  </colFields>
  <colItems count="2">
    <i>
      <x v="9"/>
    </i>
    <i>
      <x v="10"/>
    </i>
  </colItems>
  <dataFields count="10">
    <dataField name="Capital Social" fld="52" baseField="0" baseItem="0"/>
    <dataField name="Reserva de Actualização Monetária do Capital Social" fld="53" baseField="0" baseItem="0"/>
    <dataField name="Reserva de Reavaliação" fld="57" baseField="0" baseItem="0"/>
    <dataField name="Outras Reservas e Resultados Transitados " fld="67" baseField="0" baseItem="0"/>
    <dataField name="Reserva de Reexpressão" fld="61" baseField="0" baseItem="0"/>
    <dataField name="Dividendos Antecipados" fld="63" baseField="0" baseItem="0"/>
    <dataField name="Acções e Quotas Próprias" fld="62" baseField="0" baseItem="0"/>
    <dataField name="Resultado do Exercicio" fld="64" baseField="0" baseItem="0"/>
    <dataField name="Total de Fundos Próprios" fld="65" baseField="0" baseItem="0"/>
    <dataField name="Total de Passivos e Fundos Próprios" fld="66" baseField="0" baseItem="0"/>
  </dataFields>
  <formats count="19">
    <format dxfId="149">
      <pivotArea outline="0" collapsedLevelsAreSubtotals="1" fieldPosition="0"/>
    </format>
    <format dxfId="148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46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44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43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42">
      <pivotArea type="all" dataOnly="0" outline="0" fieldPosition="0"/>
    </format>
    <format dxfId="141">
      <pivotArea type="all" dataOnly="0" outline="0" fieldPosition="0"/>
    </format>
    <format dxfId="140">
      <pivotArea collapsedLevelsAreSubtotals="1" fieldPosition="0">
        <references count="1">
          <reference field="4294967294" count="1">
            <x v="4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8">
      <pivotArea collapsedLevelsAreSubtotals="1" fieldPosition="0">
        <references count="1">
          <reference field="4294967294" count="3">
            <x v="5"/>
            <x v="6"/>
            <x v="7"/>
          </reference>
        </references>
      </pivotArea>
    </format>
    <format dxfId="137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136">
      <pivotArea collapsedLevelsAreSubtotals="1" fieldPosition="0">
        <references count="1">
          <reference field="4294967294" count="2">
            <x v="2"/>
            <x v="3"/>
          </reference>
        </references>
      </pivotArea>
    </format>
    <format dxfId="135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34">
      <pivotArea collapsedLevelsAreSubtotals="1" fieldPosition="0">
        <references count="1">
          <reference field="4294967294" count="1">
            <x v="0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collapsedLevelsAreSubtotals="1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assivo Agregado" cacheId="7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29:C46" firstHeaderRow="0" firstDataRow="1" firstDataCol="1"/>
  <pivotFields count="70">
    <pivotField axis="axisCol" showAll="0">
      <items count="12">
        <item m="1" x="4"/>
        <item m="1" x="8"/>
        <item m="1" x="2"/>
        <item m="1" x="6"/>
        <item m="1" x="10"/>
        <item m="1" x="5"/>
        <item m="1" x="9"/>
        <item m="1" x="3"/>
        <item m="1" x="7"/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1">
    <field x="0"/>
  </colFields>
  <colItems count="2">
    <i>
      <x v="9"/>
    </i>
    <i>
      <x v="10"/>
    </i>
  </colItems>
  <dataFields count="17">
    <dataField name="Recursos de Clientes e Outros Empréstimos" fld="29" baseField="0" baseItem="0"/>
    <dataField name="Depósitos à Ordem" fld="30" baseField="0" baseItem="0"/>
    <dataField name="Depósitos a Prazo" fld="31" baseField="0" baseItem="0"/>
    <dataField name="Outros Depósitos" fld="32" baseField="0" baseItem="0"/>
    <dataField name="Outros Empréstimos" fld="33" baseField="0" baseItem="0"/>
    <dataField name="Recursos de Bancos Centrais e de Outras Instituições de Crédito" fld="34" baseField="0" baseItem="0"/>
    <dataField name="Responsabilidades representadas por Títulos" fld="38" baseField="0" baseItem="0"/>
    <dataField name="Passivos Financeiros ao Justo Valor através de Resultados" fld="40" baseField="0" baseItem="0"/>
    <dataField name="Derivados de Cobertura com Justo Valor Negativo" fld="39" baseField="0" baseItem="0"/>
    <dataField name="Passivos Subordinados" fld="41" baseField="0" baseItem="0"/>
    <dataField name="Passivos Financeiros Associados a Activos Transferidos" fld="45" baseField="0" baseItem="0"/>
    <dataField name="Passivos Não Correntes Detidos para Venda" fld="46" baseField="0" baseItem="0"/>
    <dataField name="Passivos por Impostos Correntes" fld="47" baseField="0" baseItem="0"/>
    <dataField name="Passivos por Impostos Diferidos" fld="48" baseField="0" baseItem="0"/>
    <dataField name="Provisões" fld="50" baseField="0" baseItem="0"/>
    <dataField name="Outros Passivos" fld="49" baseField="0" baseItem="0"/>
    <dataField name="Total de Passivos" fld="51" baseField="0" baseItem="0"/>
  </dataFields>
  <formats count="31">
    <format dxfId="180">
      <pivotArea outline="0" collapsedLevelsAreSubtotals="1" fieldPosition="0"/>
    </format>
    <format dxfId="179">
      <pivotArea type="all" dataOnly="0" outline="0" fieldPosition="0"/>
    </format>
    <format dxfId="178">
      <pivotArea type="all" dataOnly="0" outline="0" fieldPosition="0"/>
    </format>
    <format dxfId="177">
      <pivotArea collapsedLevelsAreSubtotals="1" fieldPosition="0">
        <references count="1">
          <reference field="4294967294" count="1">
            <x v="16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75">
      <pivotArea collapsedLevelsAreSubtotals="1" fieldPosition="0">
        <references count="1">
          <reference field="4294967294" count="1">
            <x v="16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73">
      <pivotArea collapsedLevelsAreSubtotals="1" fieldPosition="0">
        <references count="1">
          <reference field="4294967294" count="1">
            <x v="0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1">
      <pivotArea collapsedLevelsAreSubtotals="1" fieldPosition="0">
        <references count="1">
          <reference field="4294967294" count="1">
            <x v="5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9">
      <pivotArea collapsedLevelsAreSubtotals="1" fieldPosition="0">
        <references count="1">
          <reference field="4294967294" count="1">
            <x v="6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67">
      <pivotArea collapsedLevelsAreSubtotals="1" fieldPosition="0">
        <references count="1">
          <reference field="4294967294" count="1">
            <x v="7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5">
      <pivotArea collapsedLevelsAreSubtotals="1" fieldPosition="0">
        <references count="1">
          <reference field="4294967294" count="1">
            <x v="8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63">
      <pivotArea collapsedLevelsAreSubtotals="1" fieldPosition="0">
        <references count="1">
          <reference field="4294967294" count="1">
            <x v="9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61">
      <pivotArea collapsedLevelsAreSubtotals="1" fieldPosition="0">
        <references count="1">
          <reference field="4294967294" count="1">
            <x v="1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59">
      <pivotArea collapsedLevelsAreSubtotals="1" fieldPosition="0">
        <references count="1">
          <reference field="4294967294" count="1">
            <x v="11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57">
      <pivotArea collapsedLevelsAreSubtotals="1" fieldPosition="0">
        <references count="1">
          <reference field="4294967294" count="1">
            <x v="12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5">
      <pivotArea collapsedLevelsAreSubtotals="1" fieldPosition="0">
        <references count="1">
          <reference field="4294967294" count="1">
            <x v="13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53">
      <pivotArea collapsedLevelsAreSubtotals="1" fieldPosition="0">
        <references count="1">
          <reference field="4294967294" count="1">
            <x v="14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51">
      <pivotArea collapsedLevelsAreSubtotals="1" fieldPosition="0">
        <references count="1">
          <reference field="4294967294" count="1">
            <x v="15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15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Activo Agregado" cacheId="7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chartFormat="1" fieldListSortAscending="1">
  <location ref="A9:C28" firstHeaderRow="0" firstDataRow="1" firstDataCol="1"/>
  <pivotFields count="70">
    <pivotField axis="axisCol" numFmtId="1" showAll="0">
      <items count="12">
        <item m="1" x="4"/>
        <item m="1" x="8"/>
        <item m="1" x="2"/>
        <item m="1" x="6"/>
        <item m="1" x="10"/>
        <item m="1" x="5"/>
        <item m="1" x="9"/>
        <item m="1" x="3"/>
        <item m="1" x="7"/>
        <item x="0"/>
        <item x="1"/>
        <item t="default"/>
      </items>
    </pivotField>
    <pivotField dataField="1" showAl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2">
    <i>
      <x v="9"/>
    </i>
    <i>
      <x v="10"/>
    </i>
  </colItems>
  <dataFields count="19">
    <dataField name="Caixa e Disponibilidades " fld="1" baseField="0" baseItem="0"/>
    <dataField name="Aplicações em Bancos Centrais e em Outras Instituições Financeiras" fld="5" baseField="0" baseItem="0"/>
    <dataField name="Títulos e Valores Mobiliários" fld="9" baseField="0" baseItem="0"/>
    <dataField name="Activos Financeiros detidos para Negociação e ao Justo Valor através de Resultados" fld="10" baseField="0" baseItem="0"/>
    <dataField name="Activos Financeiros disponíveis para Venda" fld="11" baseField="0" baseItem="0"/>
    <dataField name="Investimentos detidos até à Maturidade" fld="12" baseField="0" baseItem="0"/>
    <dataField name="Derivados de Cobertura" fld="13" baseField="0" baseItem="0"/>
    <dataField name="Crédito a Clientes" fld="14" baseField="0" baseItem="0"/>
    <dataField name="Crédito Bruto" fld="15" baseField="0" baseItem="0"/>
    <dataField name="Perdas por imparidade acumuladas" fld="19" baseField="0" baseItem="0"/>
    <dataField name="Outros Activos Fixos" fld="20" baseField="0" baseItem="0"/>
    <dataField name="Outros Activos Tangíveis" fld="21" baseField="0" baseItem="0"/>
    <dataField name="Activos Intangíveis" fld="22" baseField="0" baseItem="0"/>
    <dataField name="Investimentos em Filiais, Associadas e Empreendimentos Conjuntos" fld="23" baseField="0" baseItem="0"/>
    <dataField name="Activos Não Correntes detidos para Venda" fld="24" baseField="0" baseItem="0"/>
    <dataField name="Activos por Impostos Correntes" fld="25" baseField="0" baseItem="0"/>
    <dataField name="Activos por Impostos Diferidos" fld="26" baseField="0" baseItem="0"/>
    <dataField name="Outros Activos " fld="27" baseField="0" baseItem="0"/>
    <dataField name="Total de Activos" fld="28" baseField="0" baseItem="9"/>
  </dataFields>
  <formats count="25">
    <format dxfId="205">
      <pivotArea collapsedLevelsAreSubtotals="1" fieldPosition="0">
        <references count="1">
          <reference field="4294967294" count="1">
            <x v="0"/>
          </reference>
        </references>
      </pivotArea>
    </format>
    <format dxfId="204">
      <pivotArea type="all" dataOnly="0" outline="0" fieldPosition="0"/>
    </format>
    <format dxfId="203">
      <pivotArea type="all" dataOnly="0" outline="0" fieldPosition="0"/>
    </format>
    <format dxfId="202">
      <pivotArea collapsedLevelsAreSubtotals="1" fieldPosition="0">
        <references count="1">
          <reference field="4294967294" count="1">
            <x v="18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200">
      <pivotArea collapsedLevelsAreSubtotals="1" fieldPosition="0">
        <references count="1">
          <reference field="4294967294" count="1">
            <x v="18"/>
          </reference>
        </references>
      </pivotArea>
    </format>
    <format dxfId="199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98">
      <pivotArea collapsedLevelsAreSubtotals="1" fieldPosition="0">
        <references count="1">
          <reference field="4294967294" count="1">
            <x v="0"/>
          </reference>
        </references>
      </pivotArea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collapsedLevelsAreSubtotals="1" fieldPosition="0">
        <references count="1">
          <reference field="4294967294" count="1">
            <x v="1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4">
      <pivotArea collapsedLevelsAreSubtotals="1" fieldPosition="0">
        <references count="1">
          <reference field="4294967294" count="1"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collapsedLevelsAreSubtotals="1" fieldPosition="0">
        <references count="1">
          <reference field="4294967294" count="1">
            <x v="6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90">
      <pivotArea collapsedLevelsAreSubtotals="1" fieldPosition="0">
        <references count="1">
          <reference field="4294967294" count="1">
            <x v="7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88">
      <pivotArea collapsedLevelsAreSubtotals="1" fieldPosition="0">
        <references count="1">
          <reference field="4294967294" count="1">
            <x v="10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86">
      <pivotArea collapsedLevelsAreSubtotals="1" fieldPosition="0">
        <references count="1">
          <reference field="4294967294" count="1">
            <x v="15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84">
      <pivotArea collapsedLevelsAreSubtotals="1" fieldPosition="0">
        <references count="1">
          <reference field="4294967294" count="1">
            <x v="16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82">
      <pivotArea collapsedLevelsAreSubtotals="1" fieldPosition="0">
        <references count="1">
          <reference field="4294967294" count="1">
            <x v="17"/>
          </reference>
        </references>
      </pivotArea>
    </format>
    <format dxfId="181">
      <pivotArea dataOnly="0" labelOnly="1" outline="0" fieldPosition="0">
        <references count="1">
          <reference field="4294967294" count="1">
            <x v="17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emosntrações de Resultados Agregados" cacheId="4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8:C32" firstHeaderRow="0" firstDataRow="1" firstDataCol="1"/>
  <pivotFields count="75">
    <pivotField axis="axisCol" showAll="0">
      <items count="12">
        <item m="1" x="4"/>
        <item m="1" x="8"/>
        <item m="1" x="2"/>
        <item m="1" x="6"/>
        <item m="1" x="10"/>
        <item m="1" x="5"/>
        <item m="1" x="9"/>
        <item m="1" x="3"/>
        <item m="1" x="7"/>
        <item x="1"/>
        <item x="0"/>
        <item t="default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0"/>
  </colFields>
  <colItems count="2">
    <i>
      <x v="9"/>
    </i>
    <i>
      <x v="10"/>
    </i>
  </colItems>
  <dataFields count="24">
    <dataField name="Produto da Actividade Bancária" fld="42" baseField="0" baseItem="0"/>
    <dataField name="Margem Financeira" fld="1" baseField="0" baseItem="0"/>
    <dataField name="Juros e Rendimentos Similares" fld="2" baseField="0" baseItem="0"/>
    <dataField name="Juros e Encargos Similares" fld="8" baseField="0" baseItem="0"/>
    <dataField name="Rendimentos de Instrumentos de Capital" fld="15" baseField="0" baseItem="0"/>
    <dataField name="Resultados de Negociações de Instrumentos Financeiros" fld="16" baseField="0" baseItem="0"/>
    <dataField name="Resultados de Operações Cambiais" fld="21" baseField="0" baseItem="0"/>
    <dataField name="Resultados de Prestação de Serviços Financeiros" fld="22" baseField="0" baseItem="0"/>
    <dataField name="Resultados de Alienação de Outros Activos" fld="25" baseField="0" baseItem="0"/>
    <dataField name="Outros Resultados de Exploração" fld="26" baseField="0" baseItem="0"/>
    <dataField name="Margem Técnica da Actividade de Seguros" fld="41" baseField="0" baseItem="0"/>
    <dataField name="Outros Custos e Proveitos Operacionais" fld="43" baseField="0" baseItem="0"/>
    <dataField name="Custos com Pessoal " fld="45" baseField="0" baseItem="0"/>
    <dataField name="Fornecimentos e Serviços de Terceiros" fld="48" baseField="0" baseItem="0"/>
    <dataField name="Depreciações e Amortizações" fld="59" baseField="0" baseItem="0"/>
    <dataField name="Provisões e Perdas por Imparidade Líquidas de Anulações" fld="60" baseField="0" baseItem="0"/>
    <dataField name="Resultados de Filiais, Associadas e Empreendimentos Conjuntos" fld="63" baseField="0" baseItem="0"/>
    <dataField name="Imparidade para Crédito a Clientes Líquida de Reversões e Recuperações " fld="62" baseField="0" baseItem="0"/>
    <dataField name="Imparidade para Outros Activos Financeiros Líquida de Reversões e Recuperações" fld="61" baseField="0" baseItem="0"/>
    <dataField name="Resultado na Posição Monetária Líquida" fld="64" baseField="0" baseItem="0"/>
    <dataField name="Resultados antes dos Impostos e Outros Encargos" fld="66" baseField="0" baseItem="0"/>
    <dataField name="Resultado de Operações Descontinuadas e/ou em Descontinuação" fld="65" baseField="0" baseItem="0"/>
    <dataField name="Encargos sobre o Resultado Corrente" fld="67" baseField="0" baseItem="0"/>
    <dataField name="Resultado do Exercício" fld="72" baseField="0" baseItem="0"/>
  </dataFields>
  <formats count="52">
    <format dxfId="132">
      <pivotArea outline="0" collapsedLevelsAreSubtotals="1" fieldPosition="0"/>
    </format>
    <format dxfId="131">
      <pivotArea collapsedLevelsAreSubtotals="1" fieldPosition="0">
        <references count="1">
          <reference field="4294967294" count="1">
            <x v="23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29">
      <pivotArea collapsedLevelsAreSubtotals="1" fieldPosition="0">
        <references count="1">
          <reference field="4294967294" count="1">
            <x v="23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27">
      <pivotArea collapsedLevelsAreSubtotals="1" fieldPosition="0">
        <references count="1">
          <reference field="4294967294" count="1">
            <x v="1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5">
      <pivotArea collapsedLevelsAreSubtotals="1" fieldPosition="0">
        <references count="1">
          <reference field="4294967294" count="2">
            <x v="20"/>
            <x v="22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20"/>
            <x v="22"/>
          </reference>
        </references>
      </pivotArea>
    </format>
    <format dxfId="123">
      <pivotArea type="all" dataOnly="0" outline="0" fieldPosition="0"/>
    </format>
    <format dxfId="122">
      <pivotArea collapsedLevelsAreSubtotals="1" fieldPosition="0">
        <references count="1">
          <reference field="4294967294" count="1">
            <x v="11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19">
      <pivotArea collapsedLevelsAreSubtotals="1" fieldPosition="0">
        <references count="1">
          <reference field="4294967294" count="1">
            <x v="6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17">
      <pivotArea collapsedLevelsAreSubtotals="1" fieldPosition="0">
        <references count="1">
          <reference field="4294967294" count="1">
            <x v="7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5">
      <pivotArea collapsedLevelsAreSubtotals="1" fieldPosition="0">
        <references count="1">
          <reference field="4294967294" count="1">
            <x v="5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111">
      <pivotArea type="all" dataOnly="0" outline="0" fieldPosition="0"/>
    </format>
    <format dxfId="110">
      <pivotArea collapsedLevelsAreSubtotals="1" fieldPosition="0">
        <references count="1">
          <reference field="4294967294" count="1">
            <x v="4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7">
      <pivotArea collapsedLevelsAreSubtotals="1" fieldPosition="0">
        <references count="1">
          <reference field="4294967294" count="1">
            <x v="9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02">
      <pivotArea collapsedLevelsAreSubtotals="1" fieldPosition="0">
        <references count="1">
          <reference field="4294967294" count="1">
            <x v="0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94">
      <pivotArea collapsedLevelsAreSubtotals="1" fieldPosition="0">
        <references count="1">
          <reference field="4294967294" count="1">
            <x v="8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92">
      <pivotArea collapsedLevelsAreSubtotals="1" fieldPosition="0">
        <references count="1">
          <reference field="4294967294" count="1">
            <x v="1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5">
      <pivotArea collapsedLevelsAreSubtotals="1" fieldPosition="0">
        <references count="1">
          <reference field="4294967294" count="1">
            <x v="21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8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2">
      <pivotArea collapsedLevelsAreSubtotals="1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81">
      <pivotArea dataOnly="0" labelOnly="1" outline="0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3" cacheId="3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57">
      <pivotArea type="all" dataOnly="0" outline="0" fieldPosition="0"/>
    </format>
    <format dxfId="56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4">
      <pivotArea type="all" dataOnly="0" outline="0" fieldPosition="0"/>
    </format>
    <format dxfId="53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2" cacheId="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61">
      <pivotArea type="all" dataOnly="0" outline="0" fieldPosition="0"/>
    </format>
    <format dxfId="60">
      <pivotArea field="1" type="button" dataOnly="0" labelOnly="1" outline="0" axis="axisPage" fieldPosition="0"/>
    </format>
    <format dxfId="59">
      <pivotArea grandCol="1" outline="0" collapsedLevelsAreSubtotals="1" fieldPosition="0"/>
    </format>
    <format dxfId="58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" cacheId="2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68">
      <pivotArea type="all" dataOnly="0" outline="0" fieldPosition="0"/>
    </format>
    <format dxfId="67">
      <pivotArea dataOnly="0" labelOnly="1" outline="0" fieldPosition="0">
        <references count="1">
          <reference field="1" count="1">
            <x v="2"/>
          </reference>
        </references>
      </pivotArea>
    </format>
    <format dxfId="66">
      <pivotArea collapsedLevelsAreSubtotals="1" fieldPosition="0">
        <references count="1">
          <reference field="4294967294" count="1">
            <x v="1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64">
      <pivotArea type="all" dataOnly="0" outline="0" fieldPosition="0"/>
    </format>
    <format dxfId="63">
      <pivotArea dataOnly="0" labelOnly="1" outline="0" fieldPosition="0">
        <references count="1">
          <reference field="1" count="1">
            <x v="1"/>
          </reference>
        </references>
      </pivotArea>
    </format>
    <format dxfId="62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4" cacheId="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74">
      <pivotArea type="all" dataOnly="0" outline="0" fieldPosition="0"/>
    </format>
    <format dxfId="73">
      <pivotArea collapsedLevelsAreSubtotals="1" fieldPosition="0">
        <references count="1">
          <reference field="4294967294" count="1">
            <x v="18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71">
      <pivotArea type="all" dataOnly="0" outline="0" fieldPosition="0"/>
    </format>
    <format dxfId="70">
      <pivotArea grandCol="1" outline="0" collapsedLevelsAreSubtotals="1" fieldPosition="0"/>
    </format>
    <format dxfId="69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A11:B36" totalsRowShown="0" headerRowDxfId="80" dataDxfId="78" headerRowBorderDxfId="79" tableBorderDxfId="77">
  <autoFilter ref="A11:B36"/>
  <sortState ref="A12:B36">
    <sortCondition ref="A11:A36"/>
  </sortState>
  <tableColumns count="2">
    <tableColumn id="1" name="Sigla" dataDxfId="76"/>
    <tableColumn id="2" name="Políticas Contabilísticas" dataDxfId="7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zoomScale="80" zoomScaleNormal="80" workbookViewId="0">
      <pane xSplit="1" topLeftCell="B1" activePane="topRight" state="frozen"/>
      <selection pane="topRight" activeCell="B1" sqref="B1:B1048576"/>
    </sheetView>
  </sheetViews>
  <sheetFormatPr defaultColWidth="9.140625" defaultRowHeight="14.25" x14ac:dyDescent="0.2"/>
  <cols>
    <col min="1" max="1" width="84.7109375" style="21" customWidth="1"/>
    <col min="2" max="3" width="11" style="21" customWidth="1"/>
    <col min="4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18" ht="13.5" x14ac:dyDescent="0.35">
      <c r="E1" s="23"/>
      <c r="F1" s="24"/>
      <c r="H1" s="24"/>
      <c r="I1" s="24"/>
      <c r="J1" s="24"/>
      <c r="O1" s="24"/>
      <c r="R1" s="24"/>
    </row>
    <row r="2" spans="1:18" s="26" customFormat="1" ht="20.25" x14ac:dyDescent="0.3">
      <c r="A2" s="25" t="s">
        <v>188</v>
      </c>
      <c r="D2" s="27"/>
      <c r="E2" s="28"/>
      <c r="F2" s="29"/>
      <c r="H2" s="29"/>
      <c r="I2" s="29"/>
      <c r="J2" s="29"/>
      <c r="O2" s="29"/>
      <c r="R2" s="29"/>
    </row>
    <row r="3" spans="1:18" s="26" customFormat="1" ht="19.899999999999999" x14ac:dyDescent="0.5">
      <c r="A3" s="25" t="s">
        <v>190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18" s="26" customFormat="1" ht="13.5" x14ac:dyDescent="0.35">
      <c r="D4" s="27"/>
      <c r="E4" s="28"/>
      <c r="F4" s="29"/>
      <c r="H4" s="29"/>
      <c r="I4" s="29"/>
      <c r="J4" s="29"/>
      <c r="O4" s="29"/>
      <c r="R4" s="29"/>
    </row>
    <row r="5" spans="1:18" s="26" customFormat="1" x14ac:dyDescent="0.2">
      <c r="A5" s="26" t="s">
        <v>192</v>
      </c>
      <c r="D5" s="27"/>
      <c r="E5" s="28"/>
      <c r="F5" s="29"/>
      <c r="H5" s="29"/>
      <c r="I5" s="29"/>
      <c r="J5" s="29"/>
      <c r="O5" s="29"/>
      <c r="R5" s="29"/>
    </row>
    <row r="6" spans="1:18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8" spans="1:18" s="26" customFormat="1" ht="13.5" x14ac:dyDescent="0.35">
      <c r="A8" s="21"/>
      <c r="B8" s="21"/>
      <c r="C8" s="21"/>
      <c r="D8" s="22"/>
      <c r="E8" s="22"/>
      <c r="F8" s="21"/>
      <c r="G8" s="21"/>
      <c r="H8" s="30"/>
    </row>
    <row r="9" spans="1:18" s="37" customFormat="1" ht="15" x14ac:dyDescent="0.25">
      <c r="A9" s="70"/>
      <c r="B9" s="70">
        <v>2015</v>
      </c>
      <c r="C9" s="70">
        <v>2016</v>
      </c>
      <c r="D9" s="62"/>
      <c r="E9" s="62"/>
      <c r="F9" s="62"/>
      <c r="G9" s="62"/>
      <c r="H9" s="62"/>
      <c r="I9" s="62"/>
      <c r="J9" s="62"/>
      <c r="K9" s="62"/>
    </row>
    <row r="10" spans="1:18" ht="15" x14ac:dyDescent="0.25">
      <c r="A10" s="74" t="s">
        <v>193</v>
      </c>
      <c r="B10" s="73">
        <v>1464025.59</v>
      </c>
      <c r="C10" s="73">
        <v>1400539.382</v>
      </c>
      <c r="D10"/>
      <c r="E10"/>
      <c r="F10"/>
      <c r="G10"/>
      <c r="H10"/>
      <c r="I10"/>
      <c r="J10"/>
      <c r="K10"/>
      <c r="L10" s="34"/>
    </row>
    <row r="11" spans="1:18" s="26" customFormat="1" ht="15" x14ac:dyDescent="0.25">
      <c r="A11" s="74" t="s">
        <v>100</v>
      </c>
      <c r="B11" s="73">
        <v>500496.7</v>
      </c>
      <c r="C11" s="73">
        <v>555987.56099999999</v>
      </c>
      <c r="D11"/>
      <c r="E11"/>
      <c r="F11"/>
      <c r="G11"/>
      <c r="H11" s="46"/>
      <c r="I11" s="46"/>
      <c r="J11" s="46"/>
      <c r="K11" s="46"/>
      <c r="L11" s="30"/>
    </row>
    <row r="12" spans="1:18" ht="15" x14ac:dyDescent="0.25">
      <c r="A12" s="74" t="s">
        <v>7</v>
      </c>
      <c r="B12" s="73">
        <v>2171842.0809999998</v>
      </c>
      <c r="C12" s="73">
        <v>2892773.58</v>
      </c>
      <c r="D12"/>
      <c r="E12"/>
      <c r="F12"/>
      <c r="G12"/>
      <c r="H12"/>
      <c r="I12"/>
      <c r="J12"/>
      <c r="K12"/>
      <c r="L12" s="31"/>
      <c r="M12" s="31"/>
    </row>
    <row r="13" spans="1:18" ht="15" x14ac:dyDescent="0.25">
      <c r="A13" s="71" t="s">
        <v>101</v>
      </c>
      <c r="B13" s="70">
        <v>218182.541</v>
      </c>
      <c r="C13" s="70">
        <v>672771.03300000005</v>
      </c>
      <c r="D13"/>
      <c r="E13"/>
      <c r="F13"/>
      <c r="G13"/>
      <c r="H13"/>
      <c r="I13"/>
      <c r="J13"/>
      <c r="K13"/>
      <c r="L13" s="27"/>
      <c r="M13" s="33"/>
    </row>
    <row r="14" spans="1:18" ht="15" x14ac:dyDescent="0.25">
      <c r="A14" s="71" t="s">
        <v>94</v>
      </c>
      <c r="B14" s="70">
        <v>271759.16600000003</v>
      </c>
      <c r="C14" s="70">
        <v>374101.071</v>
      </c>
      <c r="D14"/>
      <c r="E14"/>
      <c r="F14"/>
      <c r="G14"/>
      <c r="H14"/>
      <c r="I14"/>
      <c r="J14"/>
      <c r="K14"/>
      <c r="L14" s="27"/>
      <c r="M14" s="33"/>
    </row>
    <row r="15" spans="1:18" s="26" customFormat="1" ht="15" x14ac:dyDescent="0.25">
      <c r="A15" s="71" t="s">
        <v>102</v>
      </c>
      <c r="B15" s="70">
        <v>1681900.3740000001</v>
      </c>
      <c r="C15" s="70">
        <v>1845901.476</v>
      </c>
      <c r="D15"/>
      <c r="E15"/>
      <c r="F15"/>
      <c r="G15"/>
      <c r="H15" s="46"/>
      <c r="I15" s="46"/>
      <c r="J15" s="46"/>
      <c r="K15" s="46"/>
      <c r="L15" s="27"/>
      <c r="M15" s="47"/>
    </row>
    <row r="16" spans="1:18" ht="15" x14ac:dyDescent="0.25">
      <c r="A16" s="74" t="s">
        <v>95</v>
      </c>
      <c r="B16" s="73">
        <v>31.783999999999999</v>
      </c>
      <c r="C16" s="73">
        <v>0</v>
      </c>
      <c r="D16"/>
      <c r="E16"/>
      <c r="F16"/>
      <c r="G16"/>
      <c r="H16"/>
      <c r="I16"/>
      <c r="J16"/>
      <c r="K16"/>
      <c r="L16" s="27"/>
      <c r="M16" s="33"/>
    </row>
    <row r="17" spans="1:13" ht="15" x14ac:dyDescent="0.25">
      <c r="A17" s="74" t="s">
        <v>103</v>
      </c>
      <c r="B17" s="73">
        <v>2708704.8330000001</v>
      </c>
      <c r="C17" s="73">
        <v>3061970.5090000001</v>
      </c>
      <c r="D17"/>
      <c r="E17"/>
      <c r="F17"/>
      <c r="G17"/>
      <c r="H17"/>
      <c r="I17"/>
      <c r="J17"/>
      <c r="K17"/>
      <c r="L17" s="27"/>
      <c r="M17" s="33"/>
    </row>
    <row r="18" spans="1:13" ht="15" x14ac:dyDescent="0.25">
      <c r="A18" s="71" t="s">
        <v>96</v>
      </c>
      <c r="B18" s="70">
        <v>3019958.5959999999</v>
      </c>
      <c r="C18" s="70">
        <v>3480187.156</v>
      </c>
      <c r="D18"/>
      <c r="E18"/>
      <c r="F18"/>
      <c r="G18"/>
      <c r="H18"/>
      <c r="I18"/>
      <c r="J18"/>
      <c r="K18"/>
      <c r="L18" s="27"/>
      <c r="M18" s="33"/>
    </row>
    <row r="19" spans="1:13" s="26" customFormat="1" ht="15" x14ac:dyDescent="0.25">
      <c r="A19" s="71" t="s">
        <v>175</v>
      </c>
      <c r="B19" s="70">
        <v>-311253.76299999998</v>
      </c>
      <c r="C19" s="70">
        <v>-418216.647</v>
      </c>
      <c r="D19"/>
      <c r="E19"/>
      <c r="F19"/>
      <c r="G19"/>
      <c r="H19" s="46"/>
      <c r="I19" s="46"/>
      <c r="J19" s="46"/>
      <c r="K19" s="46"/>
      <c r="L19" s="27"/>
      <c r="M19" s="47"/>
    </row>
    <row r="20" spans="1:13" ht="15" x14ac:dyDescent="0.25">
      <c r="A20" s="74" t="s">
        <v>97</v>
      </c>
      <c r="B20" s="73">
        <v>407527.55099999998</v>
      </c>
      <c r="C20" s="73">
        <v>466214.75900000002</v>
      </c>
      <c r="D20"/>
      <c r="E20"/>
      <c r="F20"/>
      <c r="G20"/>
      <c r="H20"/>
      <c r="I20"/>
      <c r="J20"/>
      <c r="K20"/>
      <c r="L20" s="27"/>
      <c r="M20" s="33"/>
    </row>
    <row r="21" spans="1:13" ht="15" x14ac:dyDescent="0.25">
      <c r="A21" s="71" t="s">
        <v>98</v>
      </c>
      <c r="B21" s="70">
        <v>275826.90299999999</v>
      </c>
      <c r="C21" s="70">
        <v>318770.71500000003</v>
      </c>
      <c r="D21"/>
      <c r="E21"/>
      <c r="F21"/>
      <c r="G21"/>
      <c r="H21"/>
      <c r="I21"/>
      <c r="J21"/>
      <c r="K21"/>
      <c r="L21" s="27"/>
      <c r="M21" s="33"/>
    </row>
    <row r="22" spans="1:13" ht="15" x14ac:dyDescent="0.25">
      <c r="A22" s="71" t="s">
        <v>105</v>
      </c>
      <c r="B22" s="70">
        <v>20132.845000000001</v>
      </c>
      <c r="C22" s="70">
        <v>48614.953000000001</v>
      </c>
      <c r="D22"/>
      <c r="E22"/>
      <c r="F22"/>
      <c r="G22"/>
      <c r="H22"/>
      <c r="I22"/>
      <c r="J22"/>
      <c r="K22"/>
      <c r="L22" s="27"/>
      <c r="M22" s="33"/>
    </row>
    <row r="23" spans="1:13" s="26" customFormat="1" ht="15" x14ac:dyDescent="0.25">
      <c r="A23" s="71" t="s">
        <v>104</v>
      </c>
      <c r="B23" s="70">
        <v>28232.716</v>
      </c>
      <c r="C23" s="70">
        <v>26131.516</v>
      </c>
      <c r="D23"/>
      <c r="E23"/>
      <c r="F23"/>
      <c r="G23"/>
      <c r="H23" s="46"/>
      <c r="I23" s="46"/>
      <c r="J23" s="46"/>
      <c r="K23" s="46"/>
      <c r="L23" s="27"/>
      <c r="M23" s="47"/>
    </row>
    <row r="24" spans="1:13" s="26" customFormat="1" ht="15" x14ac:dyDescent="0.25">
      <c r="A24" s="71" t="s">
        <v>106</v>
      </c>
      <c r="B24" s="70">
        <v>83335.087</v>
      </c>
      <c r="C24" s="70">
        <v>72697.574999999997</v>
      </c>
      <c r="D24"/>
      <c r="E24"/>
      <c r="F24"/>
      <c r="G24"/>
      <c r="H24" s="40"/>
      <c r="I24" s="36"/>
      <c r="J24" s="36"/>
      <c r="K24" s="36"/>
      <c r="L24" s="27"/>
      <c r="M24" s="47"/>
    </row>
    <row r="25" spans="1:13" s="26" customFormat="1" ht="15" x14ac:dyDescent="0.25">
      <c r="A25" s="74" t="s">
        <v>107</v>
      </c>
      <c r="B25" s="73">
        <v>2806.5079999999998</v>
      </c>
      <c r="C25" s="73">
        <v>3048.556</v>
      </c>
      <c r="D25"/>
      <c r="E25"/>
      <c r="F25"/>
      <c r="G25"/>
      <c r="H25" s="35"/>
      <c r="I25" s="36"/>
      <c r="J25" s="36"/>
      <c r="K25" s="36"/>
      <c r="L25" s="27"/>
      <c r="M25" s="33"/>
    </row>
    <row r="26" spans="1:13" s="26" customFormat="1" ht="15" x14ac:dyDescent="0.25">
      <c r="A26" s="74" t="s">
        <v>99</v>
      </c>
      <c r="B26" s="73">
        <v>11315.395</v>
      </c>
      <c r="C26" s="73">
        <v>10223.918</v>
      </c>
      <c r="D26"/>
      <c r="E26"/>
      <c r="F26"/>
      <c r="G26"/>
      <c r="H26" s="35"/>
      <c r="I26" s="36"/>
      <c r="J26" s="36"/>
      <c r="K26" s="36"/>
      <c r="L26" s="27"/>
      <c r="M26" s="33"/>
    </row>
    <row r="27" spans="1:13" s="26" customFormat="1" ht="15" x14ac:dyDescent="0.25">
      <c r="A27" s="74" t="s">
        <v>108</v>
      </c>
      <c r="B27" s="73">
        <v>257721.83499999999</v>
      </c>
      <c r="C27" s="73">
        <v>330503.30499999999</v>
      </c>
      <c r="D27"/>
      <c r="E27"/>
      <c r="F27"/>
      <c r="G27"/>
      <c r="H27" s="35"/>
      <c r="I27" s="36"/>
      <c r="J27" s="36"/>
      <c r="K27" s="36"/>
      <c r="L27" s="27"/>
      <c r="M27" s="33"/>
    </row>
    <row r="28" spans="1:13" s="26" customFormat="1" ht="15" x14ac:dyDescent="0.25">
      <c r="A28" s="76" t="s">
        <v>204</v>
      </c>
      <c r="B28" s="75">
        <v>7524472.2769999998</v>
      </c>
      <c r="C28" s="75">
        <v>8721261.5700000003</v>
      </c>
      <c r="D28"/>
      <c r="E28"/>
      <c r="F28"/>
      <c r="G28"/>
      <c r="H28" s="35"/>
      <c r="I28" s="36"/>
      <c r="J28" s="36"/>
      <c r="K28" s="36"/>
      <c r="L28" s="27"/>
      <c r="M28" s="33"/>
    </row>
    <row r="29" spans="1:13" s="37" customFormat="1" ht="15" x14ac:dyDescent="0.25">
      <c r="A29" s="70"/>
      <c r="B29" s="70">
        <v>2015</v>
      </c>
      <c r="C29" s="70">
        <v>2016</v>
      </c>
      <c r="D29" s="62"/>
      <c r="E29" s="62"/>
      <c r="F29" s="62"/>
      <c r="G29" s="62"/>
      <c r="H29" s="62"/>
      <c r="I29" s="62"/>
      <c r="J29" s="62"/>
      <c r="K29" s="62"/>
    </row>
    <row r="30" spans="1:13" s="26" customFormat="1" ht="15" x14ac:dyDescent="0.25">
      <c r="A30" s="74" t="s">
        <v>109</v>
      </c>
      <c r="B30" s="73">
        <v>5644922.2589999996</v>
      </c>
      <c r="C30" s="73">
        <v>6387455.6059999997</v>
      </c>
      <c r="D30"/>
      <c r="E30"/>
      <c r="F30"/>
      <c r="G30"/>
      <c r="H30" s="46"/>
      <c r="I30" s="46"/>
      <c r="J30" s="46"/>
      <c r="K30" s="46"/>
      <c r="L30" s="40"/>
    </row>
    <row r="31" spans="1:13" ht="15" x14ac:dyDescent="0.25">
      <c r="A31" s="71" t="s">
        <v>110</v>
      </c>
      <c r="B31" s="70">
        <v>3186546.8450000002</v>
      </c>
      <c r="C31" s="70">
        <v>3506325.27</v>
      </c>
      <c r="D31"/>
      <c r="E31"/>
      <c r="F31"/>
      <c r="G31"/>
      <c r="H31"/>
      <c r="I31"/>
      <c r="J31"/>
      <c r="K31"/>
      <c r="L31" s="35"/>
    </row>
    <row r="32" spans="1:13" ht="15" x14ac:dyDescent="0.25">
      <c r="A32" s="71" t="s">
        <v>44</v>
      </c>
      <c r="B32" s="70">
        <v>2386599.4679999999</v>
      </c>
      <c r="C32" s="70">
        <v>2843825.2149999999</v>
      </c>
      <c r="D32"/>
      <c r="E32"/>
      <c r="F32"/>
      <c r="G32"/>
      <c r="H32"/>
      <c r="I32"/>
      <c r="J32"/>
      <c r="K32"/>
      <c r="L32" s="35"/>
    </row>
    <row r="33" spans="1:13" ht="15" x14ac:dyDescent="0.25">
      <c r="A33" s="71" t="s">
        <v>111</v>
      </c>
      <c r="B33" s="70">
        <v>71097.476999999999</v>
      </c>
      <c r="C33" s="70">
        <v>36705.072</v>
      </c>
      <c r="D33"/>
      <c r="E33"/>
      <c r="F33"/>
      <c r="G33"/>
      <c r="H33"/>
      <c r="I33"/>
      <c r="J33"/>
      <c r="K33"/>
      <c r="L33" s="27"/>
      <c r="M33" s="33"/>
    </row>
    <row r="34" spans="1:13" ht="15" x14ac:dyDescent="0.25">
      <c r="A34" s="71" t="s">
        <v>112</v>
      </c>
      <c r="B34" s="70">
        <v>678.46900000000005</v>
      </c>
      <c r="C34" s="70">
        <v>600.04899999999998</v>
      </c>
      <c r="D34"/>
      <c r="E34"/>
      <c r="F34"/>
      <c r="G34"/>
      <c r="H34"/>
      <c r="I34"/>
      <c r="J34"/>
      <c r="K34"/>
      <c r="L34" s="27"/>
      <c r="M34" s="33"/>
    </row>
    <row r="35" spans="1:13" s="26" customFormat="1" ht="15" x14ac:dyDescent="0.25">
      <c r="A35" s="74" t="s">
        <v>113</v>
      </c>
      <c r="B35" s="73">
        <v>408569.84600000002</v>
      </c>
      <c r="C35" s="73">
        <v>574150.88300000003</v>
      </c>
      <c r="D35"/>
      <c r="E35"/>
      <c r="F35"/>
      <c r="G35"/>
      <c r="H35" s="46"/>
      <c r="I35" s="46"/>
      <c r="J35" s="46"/>
      <c r="K35" s="46"/>
      <c r="L35" s="27"/>
      <c r="M35" s="47"/>
    </row>
    <row r="36" spans="1:13" ht="15" x14ac:dyDescent="0.25">
      <c r="A36" s="74" t="s">
        <v>114</v>
      </c>
      <c r="B36" s="73">
        <v>8074.8969999999999</v>
      </c>
      <c r="C36" s="73">
        <v>9731.4689999999991</v>
      </c>
      <c r="D36"/>
      <c r="E36"/>
      <c r="F36"/>
      <c r="G36"/>
      <c r="H36"/>
      <c r="I36"/>
      <c r="J36"/>
      <c r="K36"/>
      <c r="L36" s="27"/>
      <c r="M36" s="33"/>
    </row>
    <row r="37" spans="1:13" ht="15" x14ac:dyDescent="0.25">
      <c r="A37" s="74" t="s">
        <v>115</v>
      </c>
      <c r="B37" s="73">
        <v>3798.92</v>
      </c>
      <c r="C37" s="73">
        <v>1510.796</v>
      </c>
      <c r="D37"/>
      <c r="E37"/>
      <c r="F37"/>
      <c r="G37"/>
      <c r="H37"/>
      <c r="I37"/>
      <c r="J37"/>
      <c r="K37"/>
    </row>
    <row r="38" spans="1:13" ht="15" x14ac:dyDescent="0.25">
      <c r="A38" s="74" t="s">
        <v>179</v>
      </c>
      <c r="B38" s="73">
        <v>19.664000000000001</v>
      </c>
      <c r="C38" s="73">
        <v>0</v>
      </c>
      <c r="D38"/>
      <c r="E38"/>
      <c r="F38"/>
      <c r="G38"/>
      <c r="H38"/>
      <c r="I38"/>
      <c r="J38"/>
      <c r="K38"/>
      <c r="L38" s="27"/>
      <c r="M38" s="33"/>
    </row>
    <row r="39" spans="1:13" s="26" customFormat="1" ht="15" x14ac:dyDescent="0.25">
      <c r="A39" s="74" t="s">
        <v>116</v>
      </c>
      <c r="B39" s="73">
        <v>338006.00799999997</v>
      </c>
      <c r="C39" s="73">
        <v>345471.73200000002</v>
      </c>
      <c r="D39"/>
      <c r="E39"/>
      <c r="F39"/>
      <c r="G39"/>
      <c r="H39" s="46"/>
      <c r="I39" s="46"/>
      <c r="J39" s="46"/>
      <c r="K39" s="46"/>
      <c r="L39" s="27"/>
      <c r="M39" s="47"/>
    </row>
    <row r="40" spans="1:13" s="26" customFormat="1" ht="15" x14ac:dyDescent="0.25">
      <c r="A40" s="74" t="s">
        <v>117</v>
      </c>
      <c r="B40" s="73">
        <v>0</v>
      </c>
      <c r="C40" s="73">
        <v>0</v>
      </c>
      <c r="D40"/>
      <c r="E40"/>
      <c r="F40"/>
      <c r="G40"/>
      <c r="H40" s="46"/>
      <c r="I40" s="46"/>
      <c r="J40" s="46"/>
      <c r="K40" s="46"/>
      <c r="L40" s="27"/>
      <c r="M40" s="47"/>
    </row>
    <row r="41" spans="1:13" s="26" customFormat="1" ht="15" x14ac:dyDescent="0.25">
      <c r="A41" s="74" t="s">
        <v>118</v>
      </c>
      <c r="B41" s="73">
        <v>0</v>
      </c>
      <c r="C41" s="73">
        <v>0</v>
      </c>
      <c r="D41"/>
      <c r="E41"/>
      <c r="F41"/>
      <c r="G41"/>
      <c r="H41" s="46"/>
      <c r="I41" s="46"/>
      <c r="J41" s="46"/>
      <c r="K41" s="46"/>
    </row>
    <row r="42" spans="1:13" s="26" customFormat="1" ht="15" x14ac:dyDescent="0.25">
      <c r="A42" s="74" t="s">
        <v>119</v>
      </c>
      <c r="B42" s="73">
        <v>11151.64</v>
      </c>
      <c r="C42" s="73">
        <v>10198.379999999999</v>
      </c>
      <c r="D42"/>
      <c r="E42"/>
      <c r="F42"/>
      <c r="G42"/>
      <c r="H42" s="46"/>
      <c r="I42" s="46"/>
      <c r="J42" s="46"/>
      <c r="K42" s="46"/>
      <c r="L42" s="27"/>
      <c r="M42" s="47"/>
    </row>
    <row r="43" spans="1:13" ht="18" customHeight="1" x14ac:dyDescent="0.25">
      <c r="A43" s="74" t="s">
        <v>120</v>
      </c>
      <c r="B43" s="73">
        <v>747.39800000000002</v>
      </c>
      <c r="C43" s="73">
        <v>798.65200000000004</v>
      </c>
      <c r="D43"/>
      <c r="E43"/>
      <c r="F43"/>
      <c r="G43"/>
      <c r="H43"/>
      <c r="I43"/>
      <c r="J43"/>
      <c r="K43"/>
      <c r="L43" s="27"/>
      <c r="M43" s="33"/>
    </row>
    <row r="44" spans="1:13" ht="15" x14ac:dyDescent="0.25">
      <c r="A44" s="74" t="s">
        <v>121</v>
      </c>
      <c r="B44" s="73">
        <v>38787.249000000003</v>
      </c>
      <c r="C44" s="73">
        <v>46846.81</v>
      </c>
      <c r="D44"/>
      <c r="E44"/>
      <c r="F44"/>
      <c r="G44"/>
      <c r="H44"/>
      <c r="I44"/>
      <c r="J44"/>
      <c r="K44"/>
      <c r="L44" s="27"/>
      <c r="M44" s="33"/>
    </row>
    <row r="45" spans="1:13" ht="15" x14ac:dyDescent="0.25">
      <c r="A45" s="74" t="s">
        <v>48</v>
      </c>
      <c r="B45" s="73">
        <v>283874.35700000002</v>
      </c>
      <c r="C45" s="73">
        <v>333545.65600000002</v>
      </c>
      <c r="D45"/>
      <c r="E45"/>
      <c r="F45"/>
      <c r="G45"/>
      <c r="H45"/>
      <c r="I45"/>
      <c r="J45"/>
      <c r="K45"/>
      <c r="L45" s="27"/>
      <c r="M45" s="33"/>
    </row>
    <row r="46" spans="1:13" s="26" customFormat="1" ht="15" x14ac:dyDescent="0.25">
      <c r="A46" s="76" t="s">
        <v>205</v>
      </c>
      <c r="B46" s="75">
        <v>6737952.2379999999</v>
      </c>
      <c r="C46" s="75">
        <v>7709709.9840000002</v>
      </c>
      <c r="D46"/>
      <c r="E46"/>
      <c r="F46"/>
      <c r="G46"/>
      <c r="H46" s="46"/>
      <c r="I46" s="46"/>
      <c r="J46" s="46"/>
      <c r="K46" s="46"/>
      <c r="L46" s="27"/>
      <c r="M46" s="47"/>
    </row>
    <row r="47" spans="1:13" s="37" customFormat="1" ht="15" x14ac:dyDescent="0.25">
      <c r="A47" s="70"/>
      <c r="B47" s="70">
        <v>2015</v>
      </c>
      <c r="C47" s="70">
        <v>2016</v>
      </c>
      <c r="D47" s="62"/>
      <c r="E47" s="62"/>
      <c r="F47" s="62"/>
      <c r="G47" s="62"/>
      <c r="H47" s="62"/>
      <c r="I47" s="62"/>
      <c r="J47" s="62"/>
      <c r="K47" s="62"/>
    </row>
    <row r="48" spans="1:13" s="26" customFormat="1" ht="15" x14ac:dyDescent="0.25">
      <c r="A48" s="74" t="s">
        <v>3</v>
      </c>
      <c r="B48" s="73">
        <v>283613.86700000003</v>
      </c>
      <c r="C48" s="73">
        <v>404868.228</v>
      </c>
      <c r="D48"/>
      <c r="E48"/>
      <c r="F48"/>
      <c r="G48"/>
      <c r="H48" s="48"/>
      <c r="I48" s="48"/>
      <c r="J48" s="46"/>
      <c r="K48" s="46"/>
    </row>
    <row r="49" spans="1:11" s="26" customFormat="1" ht="15" x14ac:dyDescent="0.25">
      <c r="A49" s="45" t="s">
        <v>211</v>
      </c>
      <c r="B49" s="26">
        <v>6535.18</v>
      </c>
      <c r="C49" s="26">
        <v>6547.75</v>
      </c>
      <c r="D49" s="46"/>
      <c r="E49" s="46"/>
      <c r="F49" s="46"/>
      <c r="G49" s="46"/>
      <c r="H49" s="48"/>
      <c r="I49" s="48"/>
      <c r="J49" s="46"/>
      <c r="K49" s="46"/>
    </row>
    <row r="50" spans="1:11" s="26" customFormat="1" ht="15" x14ac:dyDescent="0.25">
      <c r="A50" s="74" t="s">
        <v>174</v>
      </c>
      <c r="B50" s="73">
        <v>3475.2330000000002</v>
      </c>
      <c r="C50" s="73">
        <v>634.85699999999997</v>
      </c>
      <c r="D50"/>
      <c r="E50"/>
      <c r="F50"/>
      <c r="G50"/>
      <c r="H50" s="48"/>
      <c r="I50" s="48"/>
      <c r="J50" s="46"/>
      <c r="K50" s="46"/>
    </row>
    <row r="51" spans="1:11" s="26" customFormat="1" ht="15" x14ac:dyDescent="0.25">
      <c r="A51" s="74" t="s">
        <v>178</v>
      </c>
      <c r="B51" s="73">
        <v>390564.489</v>
      </c>
      <c r="C51" s="73">
        <v>434188.60099999997</v>
      </c>
      <c r="D51"/>
      <c r="E51"/>
      <c r="F51"/>
      <c r="G51"/>
      <c r="H51" s="48"/>
      <c r="I51" s="48"/>
      <c r="J51"/>
      <c r="K51"/>
    </row>
    <row r="52" spans="1:11" s="38" customFormat="1" ht="15" x14ac:dyDescent="0.25">
      <c r="A52" s="74" t="s">
        <v>86</v>
      </c>
      <c r="B52" s="73">
        <v>-6354.9059999999999</v>
      </c>
      <c r="C52" s="73">
        <v>188.488</v>
      </c>
      <c r="D52"/>
      <c r="E52"/>
      <c r="F52"/>
      <c r="G52"/>
      <c r="H52" s="48"/>
      <c r="I52" s="48"/>
      <c r="J52"/>
      <c r="K52"/>
    </row>
    <row r="53" spans="1:11" s="38" customFormat="1" ht="15" x14ac:dyDescent="0.25">
      <c r="A53" s="74" t="s">
        <v>26</v>
      </c>
      <c r="B53" s="73">
        <v>0</v>
      </c>
      <c r="C53" s="73">
        <v>-7860</v>
      </c>
      <c r="D53"/>
      <c r="E53"/>
      <c r="F53"/>
      <c r="G53"/>
      <c r="H53" s="48"/>
      <c r="I53" s="48"/>
      <c r="J53" s="46"/>
      <c r="K53" s="46"/>
    </row>
    <row r="54" spans="1:11" s="38" customFormat="1" ht="15" x14ac:dyDescent="0.25">
      <c r="A54" s="74" t="s">
        <v>85</v>
      </c>
      <c r="B54" s="73">
        <v>-386.97300000000001</v>
      </c>
      <c r="C54" s="73">
        <v>-2079.0549999999998</v>
      </c>
      <c r="D54"/>
      <c r="E54"/>
      <c r="F54"/>
      <c r="G54"/>
      <c r="H54" s="48"/>
      <c r="I54" s="48"/>
      <c r="J54" s="46"/>
      <c r="K54" s="46"/>
    </row>
    <row r="55" spans="1:11" s="38" customFormat="1" ht="15" x14ac:dyDescent="0.25">
      <c r="A55" s="74" t="s">
        <v>75</v>
      </c>
      <c r="B55" s="73">
        <v>109073.155</v>
      </c>
      <c r="C55" s="73">
        <v>175062.80100000001</v>
      </c>
      <c r="D55"/>
      <c r="E55"/>
      <c r="F55"/>
      <c r="G55"/>
      <c r="H55" s="48"/>
      <c r="I55" s="48"/>
      <c r="J55" s="46"/>
      <c r="K55" s="46"/>
    </row>
    <row r="56" spans="1:11" s="38" customFormat="1" ht="15" x14ac:dyDescent="0.25">
      <c r="A56" s="72" t="s">
        <v>206</v>
      </c>
      <c r="B56" s="72">
        <v>786520.04500000004</v>
      </c>
      <c r="C56" s="72">
        <v>1011551.67</v>
      </c>
      <c r="D56"/>
      <c r="E56"/>
      <c r="F56"/>
      <c r="G56"/>
      <c r="H56" s="48"/>
      <c r="I56" s="48"/>
      <c r="J56" s="46"/>
      <c r="K56" s="46"/>
    </row>
    <row r="57" spans="1:11" s="38" customFormat="1" ht="15" x14ac:dyDescent="0.25">
      <c r="A57" s="72" t="s">
        <v>207</v>
      </c>
      <c r="B57" s="72">
        <v>7524472.284</v>
      </c>
      <c r="C57" s="72">
        <v>8721261.6539999992</v>
      </c>
      <c r="D57"/>
      <c r="E57"/>
      <c r="F57"/>
      <c r="G57"/>
      <c r="H57" s="48"/>
      <c r="I57" s="48"/>
      <c r="J57" s="46"/>
      <c r="K57" s="46"/>
    </row>
    <row r="58" spans="1:11" s="38" customFormat="1" ht="15" x14ac:dyDescent="0.25">
      <c r="A58"/>
      <c r="B58"/>
      <c r="C58"/>
      <c r="D58"/>
      <c r="E58"/>
      <c r="F58"/>
      <c r="G58"/>
      <c r="H58" s="48"/>
      <c r="I58" s="48"/>
      <c r="J58" s="46"/>
      <c r="K58" s="46"/>
    </row>
    <row r="59" spans="1:11" s="38" customFormat="1" ht="15" x14ac:dyDescent="0.25">
      <c r="A59"/>
      <c r="B59"/>
      <c r="C59"/>
      <c r="D59"/>
      <c r="E59"/>
      <c r="F59"/>
      <c r="G59"/>
      <c r="H59" s="48"/>
      <c r="I59" s="48"/>
      <c r="J59" s="46"/>
      <c r="K59" s="46"/>
    </row>
    <row r="60" spans="1:11" s="38" customFormat="1" ht="58.5" customHeight="1" x14ac:dyDescent="0.25">
      <c r="A60" s="41" t="s">
        <v>209</v>
      </c>
      <c r="B60"/>
      <c r="C60"/>
      <c r="D60"/>
      <c r="E60"/>
      <c r="F60"/>
      <c r="G60"/>
      <c r="H60" s="48"/>
      <c r="I60" s="48"/>
      <c r="J60" s="46"/>
      <c r="K60" s="46"/>
    </row>
    <row r="61" spans="1:11" s="39" customFormat="1" ht="15" x14ac:dyDescent="0.25">
      <c r="A61"/>
      <c r="B61"/>
      <c r="C61"/>
      <c r="D61"/>
      <c r="E61"/>
      <c r="F61"/>
      <c r="G61"/>
      <c r="H61" s="48"/>
      <c r="I61" s="48"/>
      <c r="J61"/>
      <c r="K61"/>
    </row>
    <row r="62" spans="1:11" s="39" customFormat="1" ht="15" x14ac:dyDescent="0.25">
      <c r="A62"/>
      <c r="B62"/>
      <c r="C62"/>
      <c r="D62"/>
      <c r="E62"/>
      <c r="F62"/>
      <c r="G62"/>
      <c r="H62" s="48"/>
      <c r="I62" s="48"/>
      <c r="J62"/>
      <c r="K62"/>
    </row>
    <row r="63" spans="1:11" s="39" customFormat="1" x14ac:dyDescent="0.45">
      <c r="A63"/>
      <c r="B63"/>
      <c r="C63"/>
      <c r="D63"/>
      <c r="E63"/>
      <c r="F63"/>
      <c r="G63"/>
      <c r="H63"/>
      <c r="I63"/>
      <c r="J63"/>
      <c r="K63"/>
    </row>
    <row r="64" spans="1:11" s="38" customFormat="1" x14ac:dyDescent="0.45">
      <c r="A64"/>
      <c r="B64"/>
      <c r="C64"/>
      <c r="D64"/>
      <c r="E64"/>
      <c r="F64"/>
      <c r="G64"/>
      <c r="H64"/>
      <c r="I64"/>
      <c r="J64"/>
      <c r="K64"/>
    </row>
    <row r="65" spans="1:11" s="38" customFormat="1" x14ac:dyDescent="0.45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 s="32"/>
      <c r="D66" s="21"/>
      <c r="E66" s="21"/>
    </row>
    <row r="68" spans="1:11" ht="18.75" x14ac:dyDescent="0.3">
      <c r="A68" s="42"/>
      <c r="B68" s="1"/>
      <c r="C68" s="1"/>
      <c r="D68" s="1"/>
      <c r="E68" s="1"/>
      <c r="F68" s="1"/>
      <c r="G68" s="1"/>
      <c r="H68" s="1"/>
      <c r="I68" s="1"/>
    </row>
  </sheetData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SY87"/>
  <sheetViews>
    <sheetView showGridLines="0" tabSelected="1" zoomScale="85" zoomScaleNormal="85" workbookViewId="0">
      <pane xSplit="1" topLeftCell="B1" activePane="topRight" state="frozen"/>
      <selection pane="topRight" activeCell="A19" sqref="A19"/>
    </sheetView>
  </sheetViews>
  <sheetFormatPr defaultColWidth="9.140625" defaultRowHeight="14.25" x14ac:dyDescent="0.2"/>
  <cols>
    <col min="1" max="1" width="82.85546875" style="21" customWidth="1"/>
    <col min="2" max="3" width="9.5703125" style="21" customWidth="1"/>
    <col min="4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700" ht="13.5" x14ac:dyDescent="0.35">
      <c r="E1" s="23"/>
      <c r="F1" s="24"/>
      <c r="H1" s="24"/>
      <c r="I1" s="24"/>
      <c r="J1" s="24"/>
      <c r="O1" s="24"/>
      <c r="R1" s="24"/>
    </row>
    <row r="2" spans="1:700" s="26" customFormat="1" ht="20.25" x14ac:dyDescent="0.3">
      <c r="A2" s="25" t="s">
        <v>191</v>
      </c>
      <c r="D2" s="27"/>
      <c r="E2" s="28"/>
      <c r="F2" s="29"/>
      <c r="H2" s="29"/>
      <c r="I2" s="29"/>
      <c r="J2" s="29"/>
      <c r="O2" s="29"/>
      <c r="R2" s="29"/>
    </row>
    <row r="3" spans="1:700" s="26" customFormat="1" ht="19.899999999999999" x14ac:dyDescent="0.5">
      <c r="A3" s="25" t="s">
        <v>190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700" s="26" customFormat="1" ht="13.5" x14ac:dyDescent="0.35">
      <c r="D4" s="27"/>
      <c r="E4" s="28"/>
      <c r="F4" s="29"/>
      <c r="H4" s="29"/>
      <c r="I4" s="29"/>
      <c r="J4" s="29"/>
      <c r="O4" s="29"/>
      <c r="R4" s="29"/>
    </row>
    <row r="5" spans="1:700" s="26" customFormat="1" x14ac:dyDescent="0.2">
      <c r="A5" s="26" t="s">
        <v>192</v>
      </c>
      <c r="D5" s="27"/>
      <c r="E5" s="28"/>
      <c r="F5" s="29"/>
      <c r="H5" s="29"/>
      <c r="I5" s="29"/>
      <c r="J5" s="29"/>
      <c r="O5" s="29"/>
      <c r="R5" s="29"/>
    </row>
    <row r="6" spans="1:700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7" spans="1:700" ht="13.5" x14ac:dyDescent="0.35">
      <c r="A7" s="26"/>
      <c r="B7" s="26"/>
      <c r="C7" s="26"/>
      <c r="D7" s="27"/>
      <c r="E7" s="27"/>
      <c r="F7" s="26"/>
      <c r="G7" s="26"/>
      <c r="H7" s="40"/>
      <c r="I7" s="40"/>
      <c r="J7" s="26"/>
    </row>
    <row r="8" spans="1:700" s="37" customFormat="1" ht="15" x14ac:dyDescent="0.25">
      <c r="B8" s="37">
        <v>2015</v>
      </c>
      <c r="C8" s="37">
        <v>2016</v>
      </c>
      <c r="D8" s="62"/>
      <c r="E8" s="62"/>
      <c r="F8" s="62"/>
      <c r="G8" s="62"/>
      <c r="H8" s="62"/>
      <c r="I8" s="62"/>
      <c r="J8" s="62"/>
      <c r="K8" s="62"/>
    </row>
    <row r="9" spans="1:700" s="64" customFormat="1" ht="15" x14ac:dyDescent="0.25">
      <c r="A9" s="45" t="s">
        <v>194</v>
      </c>
      <c r="B9" s="26">
        <v>569812.64800000004</v>
      </c>
      <c r="C9" s="26">
        <v>722043.24800000002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</row>
    <row r="10" spans="1:700" ht="15" x14ac:dyDescent="0.25">
      <c r="A10" s="38" t="s">
        <v>6</v>
      </c>
      <c r="B10" s="26">
        <v>307700.87300000002</v>
      </c>
      <c r="C10" s="26">
        <v>459182.68699999998</v>
      </c>
      <c r="D10"/>
      <c r="E10"/>
      <c r="F10"/>
      <c r="G10"/>
      <c r="H10"/>
      <c r="I10" s="49"/>
      <c r="J10" s="49"/>
      <c r="K10"/>
    </row>
    <row r="11" spans="1:700" ht="15" x14ac:dyDescent="0.25">
      <c r="A11" s="61" t="s">
        <v>122</v>
      </c>
      <c r="B11" s="21">
        <v>456723.913</v>
      </c>
      <c r="C11" s="21">
        <v>669190.46600000001</v>
      </c>
      <c r="D11"/>
      <c r="E11"/>
      <c r="F11"/>
      <c r="G11"/>
      <c r="H11"/>
      <c r="I11" s="49"/>
      <c r="J11" s="49"/>
      <c r="K11"/>
    </row>
    <row r="12" spans="1:700" ht="15" x14ac:dyDescent="0.25">
      <c r="A12" s="61" t="s">
        <v>123</v>
      </c>
      <c r="B12" s="21">
        <v>-149023.04000000001</v>
      </c>
      <c r="C12" s="21">
        <v>-210007.77900000001</v>
      </c>
      <c r="D12"/>
      <c r="E12"/>
      <c r="F12"/>
      <c r="G12"/>
      <c r="H12"/>
      <c r="I12" s="50"/>
      <c r="J12" s="50"/>
      <c r="K12"/>
    </row>
    <row r="13" spans="1:700" ht="15" x14ac:dyDescent="0.25">
      <c r="A13" s="38" t="s">
        <v>127</v>
      </c>
      <c r="B13" s="26">
        <v>19.896999999999998</v>
      </c>
      <c r="C13" s="26">
        <v>49.396999999999998</v>
      </c>
      <c r="D13"/>
      <c r="E13"/>
      <c r="F13"/>
      <c r="G13"/>
      <c r="H13"/>
      <c r="I13" s="50"/>
      <c r="J13" s="50"/>
      <c r="K13"/>
    </row>
    <row r="14" spans="1:700" ht="15" x14ac:dyDescent="0.25">
      <c r="A14" s="38" t="s">
        <v>176</v>
      </c>
      <c r="B14" s="26">
        <v>17601.014999999999</v>
      </c>
      <c r="C14" s="26">
        <v>31964.156999999999</v>
      </c>
      <c r="D14"/>
      <c r="E14"/>
      <c r="F14"/>
      <c r="G14"/>
      <c r="H14"/>
      <c r="I14" s="50"/>
      <c r="J14" s="49"/>
      <c r="K14"/>
    </row>
    <row r="15" spans="1:700" ht="15" x14ac:dyDescent="0.25">
      <c r="A15" s="38" t="s">
        <v>27</v>
      </c>
      <c r="B15" s="26">
        <v>161104.93599999999</v>
      </c>
      <c r="C15" s="26">
        <v>144620.23699999999</v>
      </c>
      <c r="D15"/>
      <c r="E15"/>
      <c r="F15"/>
      <c r="G15"/>
      <c r="H15"/>
      <c r="I15"/>
      <c r="J15"/>
      <c r="K15"/>
    </row>
    <row r="16" spans="1:700" s="24" customFormat="1" ht="15" x14ac:dyDescent="0.25">
      <c r="A16" s="38" t="s">
        <v>83</v>
      </c>
      <c r="B16" s="26">
        <v>78955.837</v>
      </c>
      <c r="C16" s="26">
        <v>95198.410999999993</v>
      </c>
      <c r="D16"/>
      <c r="E16"/>
      <c r="F16"/>
      <c r="G16"/>
      <c r="H16"/>
      <c r="I16"/>
      <c r="J16"/>
      <c r="K16"/>
    </row>
    <row r="17" spans="1:1871" ht="15" x14ac:dyDescent="0.25">
      <c r="A17" s="38" t="s">
        <v>124</v>
      </c>
      <c r="B17" s="26">
        <v>2132.86</v>
      </c>
      <c r="C17" s="26">
        <v>9359.83</v>
      </c>
      <c r="D17"/>
      <c r="E17"/>
      <c r="F17"/>
      <c r="G17"/>
      <c r="H17"/>
      <c r="I17"/>
      <c r="J17"/>
      <c r="K17"/>
    </row>
    <row r="18" spans="1:1871" ht="15" x14ac:dyDescent="0.25">
      <c r="A18" s="38" t="s">
        <v>125</v>
      </c>
      <c r="B18" s="26">
        <v>2297.23</v>
      </c>
      <c r="C18" s="26">
        <v>-18331.471000000001</v>
      </c>
      <c r="D18"/>
      <c r="E18"/>
      <c r="F18"/>
      <c r="G18"/>
      <c r="H18"/>
      <c r="I18"/>
      <c r="J18"/>
      <c r="K18"/>
    </row>
    <row r="19" spans="1:1871" ht="15" x14ac:dyDescent="0.25">
      <c r="A19" s="38" t="s">
        <v>177</v>
      </c>
      <c r="B19" s="26">
        <v>0</v>
      </c>
      <c r="C19" s="26">
        <v>0</v>
      </c>
      <c r="D19"/>
      <c r="E19"/>
      <c r="F19"/>
      <c r="G19"/>
      <c r="H19"/>
      <c r="I19"/>
      <c r="J19"/>
      <c r="K19"/>
    </row>
    <row r="20" spans="1:1871" s="64" customFormat="1" ht="15" x14ac:dyDescent="0.25">
      <c r="A20" s="45" t="s">
        <v>84</v>
      </c>
      <c r="B20" s="26">
        <v>-265725.76199999999</v>
      </c>
      <c r="C20" s="26">
        <v>-369933.99400000001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5"/>
      <c r="JK20" s="65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5"/>
      <c r="JY20" s="65"/>
      <c r="JZ20" s="65"/>
      <c r="KA20" s="65"/>
      <c r="KB20" s="65"/>
      <c r="KC20" s="65"/>
      <c r="KD20" s="65"/>
      <c r="KE20" s="65"/>
      <c r="KF20" s="65"/>
      <c r="KG20" s="65"/>
      <c r="KH20" s="65"/>
      <c r="KI20" s="65"/>
      <c r="KJ20" s="65"/>
      <c r="KK20" s="65"/>
      <c r="KL20" s="65"/>
      <c r="KM20" s="65"/>
      <c r="KN20" s="65"/>
      <c r="KO20" s="65"/>
      <c r="KP20" s="65"/>
      <c r="KQ20" s="65"/>
      <c r="KR20" s="65"/>
      <c r="KS20" s="65"/>
      <c r="KT20" s="65"/>
      <c r="KU20" s="65"/>
      <c r="KV20" s="65"/>
      <c r="KW20" s="65"/>
      <c r="KX20" s="65"/>
      <c r="KY20" s="65"/>
      <c r="KZ20" s="65"/>
      <c r="LA20" s="65"/>
      <c r="LB20" s="65"/>
      <c r="LC20" s="65"/>
      <c r="LD20" s="65"/>
      <c r="LE20" s="65"/>
      <c r="LF20" s="65"/>
      <c r="LG20" s="65"/>
      <c r="LH20" s="65"/>
      <c r="LI20" s="65"/>
      <c r="LJ20" s="65"/>
      <c r="LK20" s="65"/>
      <c r="LL20" s="65"/>
      <c r="LM20" s="65"/>
      <c r="LN20" s="65"/>
      <c r="LO20" s="65"/>
      <c r="LP20" s="65"/>
      <c r="LQ20" s="65"/>
      <c r="LR20" s="65"/>
      <c r="LS20" s="65"/>
      <c r="LT20" s="65"/>
      <c r="LU20" s="65"/>
      <c r="LV20" s="65"/>
      <c r="LW20" s="65"/>
      <c r="LX20" s="65"/>
      <c r="LY20" s="65"/>
      <c r="LZ20" s="65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  <c r="RB20" s="65"/>
      <c r="RC20" s="65"/>
      <c r="RD20" s="65"/>
      <c r="RE20" s="65"/>
      <c r="RF20" s="65"/>
      <c r="RG20" s="65"/>
      <c r="RH20" s="65"/>
      <c r="RI20" s="65"/>
      <c r="RJ20" s="65"/>
      <c r="RK20" s="65"/>
      <c r="RL20" s="65"/>
      <c r="RM20" s="65"/>
      <c r="RN20" s="65"/>
      <c r="RO20" s="65"/>
      <c r="RP20" s="65"/>
      <c r="RQ20" s="65"/>
      <c r="RR20" s="65"/>
      <c r="RS20" s="65"/>
      <c r="RT20" s="65"/>
      <c r="RU20" s="65"/>
      <c r="RV20" s="65"/>
      <c r="RW20" s="65"/>
      <c r="RX20" s="65"/>
      <c r="RY20" s="65"/>
      <c r="RZ20" s="65"/>
      <c r="SA20" s="65"/>
      <c r="SB20" s="65"/>
      <c r="SC20" s="65"/>
      <c r="SD20" s="65"/>
      <c r="SE20" s="65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5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5"/>
      <c r="TG20" s="65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5"/>
      <c r="TV20" s="65"/>
      <c r="TW20" s="65"/>
      <c r="TX20" s="65"/>
      <c r="TY20" s="65"/>
      <c r="TZ20" s="65"/>
      <c r="UA20" s="65"/>
      <c r="UB20" s="65"/>
      <c r="UC20" s="65"/>
      <c r="UD20" s="65"/>
      <c r="UE20" s="65"/>
      <c r="UF20" s="65"/>
      <c r="UG20" s="65"/>
      <c r="UH20" s="65"/>
      <c r="UI20" s="65"/>
      <c r="UJ20" s="65"/>
      <c r="UK20" s="65"/>
      <c r="UL20" s="65"/>
      <c r="UM20" s="65"/>
      <c r="UN20" s="65"/>
      <c r="UO20" s="65"/>
      <c r="UP20" s="65"/>
      <c r="UQ20" s="65"/>
      <c r="UR20" s="65"/>
      <c r="US20" s="65"/>
      <c r="UT20" s="65"/>
      <c r="UU20" s="65"/>
      <c r="UV20" s="65"/>
      <c r="UW20" s="65"/>
      <c r="UX20" s="65"/>
      <c r="UY20" s="65"/>
      <c r="UZ20" s="65"/>
      <c r="VA20" s="65"/>
      <c r="VB20" s="65"/>
      <c r="VC20" s="65"/>
      <c r="VD20" s="65"/>
      <c r="VE20" s="65"/>
      <c r="VF20" s="65"/>
      <c r="VG20" s="65"/>
      <c r="VH20" s="65"/>
      <c r="VI20" s="65"/>
      <c r="VJ20" s="65"/>
      <c r="VK20" s="65"/>
      <c r="VL20" s="65"/>
      <c r="VM20" s="65"/>
      <c r="VN20" s="65"/>
      <c r="VO20" s="65"/>
      <c r="VP20" s="65"/>
      <c r="VQ20" s="65"/>
      <c r="VR20" s="65"/>
      <c r="VS20" s="65"/>
      <c r="VT20" s="65"/>
      <c r="VU20" s="65"/>
      <c r="VV20" s="65"/>
      <c r="VW20" s="65"/>
      <c r="VX20" s="65"/>
      <c r="VY20" s="65"/>
      <c r="VZ20" s="65"/>
      <c r="WA20" s="65"/>
      <c r="WB20" s="65"/>
      <c r="WC20" s="65"/>
      <c r="WD20" s="65"/>
      <c r="WE20" s="65"/>
      <c r="WF20" s="65"/>
      <c r="WG20" s="65"/>
      <c r="WH20" s="65"/>
      <c r="WI20" s="65"/>
      <c r="WJ20" s="65"/>
      <c r="WK20" s="65"/>
      <c r="WL20" s="65"/>
      <c r="WM20" s="65"/>
      <c r="WN20" s="65"/>
      <c r="WO20" s="65"/>
      <c r="WP20" s="65"/>
      <c r="WQ20" s="65"/>
      <c r="WR20" s="65"/>
      <c r="WS20" s="65"/>
      <c r="WT20" s="65"/>
      <c r="WU20" s="65"/>
      <c r="WV20" s="65"/>
      <c r="WW20" s="65"/>
      <c r="WX20" s="65"/>
      <c r="WY20" s="65"/>
      <c r="WZ20" s="65"/>
      <c r="XA20" s="65"/>
      <c r="XB20" s="65"/>
      <c r="XC20" s="65"/>
      <c r="XD20" s="65"/>
      <c r="XE20" s="65"/>
      <c r="XF20" s="65"/>
      <c r="XG20" s="65"/>
      <c r="XH20" s="65"/>
      <c r="XI20" s="65"/>
      <c r="XJ20" s="65"/>
      <c r="XK20" s="65"/>
      <c r="XL20" s="65"/>
      <c r="XM20" s="65"/>
      <c r="XN20" s="65"/>
      <c r="XO20" s="65"/>
      <c r="XP20" s="65"/>
      <c r="XQ20" s="65"/>
      <c r="XR20" s="65"/>
      <c r="XS20" s="65"/>
      <c r="XT20" s="65"/>
      <c r="XU20" s="65"/>
      <c r="XV20" s="65"/>
      <c r="XW20" s="65"/>
      <c r="XX20" s="65"/>
      <c r="XY20" s="65"/>
      <c r="XZ20" s="65"/>
      <c r="YA20" s="65"/>
      <c r="YB20" s="65"/>
      <c r="YC20" s="65"/>
      <c r="YD20" s="65"/>
      <c r="YE20" s="65"/>
      <c r="YF20" s="65"/>
      <c r="YG20" s="65"/>
      <c r="YH20" s="65"/>
      <c r="YI20" s="65"/>
      <c r="YJ20" s="65"/>
      <c r="YK20" s="65"/>
      <c r="YL20" s="65"/>
      <c r="YM20" s="65"/>
      <c r="YN20" s="65"/>
      <c r="YO20" s="65"/>
      <c r="YP20" s="65"/>
      <c r="YQ20" s="65"/>
      <c r="YR20" s="65"/>
      <c r="YS20" s="65"/>
      <c r="YT20" s="65"/>
      <c r="YU20" s="65"/>
      <c r="YV20" s="65"/>
      <c r="YW20" s="65"/>
      <c r="YX20" s="65"/>
      <c r="YY20" s="65"/>
      <c r="YZ20" s="65"/>
      <c r="ZA20" s="65"/>
      <c r="ZB20" s="65"/>
      <c r="ZC20" s="65"/>
      <c r="ZD20" s="65"/>
      <c r="ZE20" s="65"/>
      <c r="ZF20" s="65"/>
      <c r="ZG20" s="65"/>
      <c r="ZH20" s="65"/>
      <c r="ZI20" s="65"/>
      <c r="ZJ20" s="65"/>
      <c r="ZK20" s="65"/>
      <c r="ZL20" s="65"/>
      <c r="ZM20" s="65"/>
      <c r="ZN20" s="65"/>
      <c r="ZO20" s="65"/>
      <c r="ZP20" s="65"/>
      <c r="ZQ20" s="65"/>
      <c r="ZR20" s="65"/>
      <c r="ZS20" s="65"/>
      <c r="ZT20" s="65"/>
      <c r="ZU20" s="65"/>
      <c r="ZV20" s="65"/>
      <c r="ZW20" s="65"/>
      <c r="ZX20" s="65"/>
    </row>
    <row r="21" spans="1:1871" s="29" customFormat="1" ht="15" x14ac:dyDescent="0.25">
      <c r="A21" s="38" t="s">
        <v>200</v>
      </c>
      <c r="B21" s="26">
        <v>-119435.379</v>
      </c>
      <c r="C21" s="26">
        <v>-161331.22500000001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6"/>
      <c r="KK21" s="66"/>
      <c r="KL21" s="66"/>
      <c r="KM21" s="66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6"/>
      <c r="LA21" s="66"/>
      <c r="LB21" s="66"/>
      <c r="LC21" s="66"/>
      <c r="LD21" s="66"/>
      <c r="LE21" s="66"/>
      <c r="LF21" s="66"/>
      <c r="LG21" s="66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6"/>
      <c r="MD21" s="66"/>
      <c r="ME21" s="66"/>
      <c r="MF21" s="66"/>
      <c r="MG21" s="66"/>
      <c r="MH21" s="66"/>
      <c r="MI21" s="66"/>
      <c r="MJ21" s="66"/>
      <c r="MK21" s="66"/>
      <c r="ML21" s="66"/>
      <c r="MM21" s="66"/>
      <c r="MN21" s="66"/>
      <c r="MO21" s="66"/>
      <c r="MP21" s="66"/>
      <c r="MQ21" s="66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  <c r="NH21" s="66"/>
      <c r="NI21" s="66"/>
      <c r="NJ21" s="66"/>
      <c r="NK21" s="66"/>
      <c r="NL21" s="66"/>
      <c r="NM21" s="66"/>
      <c r="NN21" s="66"/>
      <c r="NO21" s="66"/>
      <c r="NP21" s="66"/>
      <c r="NQ21" s="66"/>
      <c r="NR21" s="66"/>
      <c r="NS21" s="66"/>
      <c r="NT21" s="66"/>
      <c r="NU21" s="66"/>
      <c r="NV21" s="66"/>
      <c r="NW21" s="66"/>
      <c r="NX21" s="66"/>
      <c r="NY21" s="66"/>
      <c r="NZ21" s="66"/>
      <c r="OA21" s="66"/>
      <c r="OB21" s="66"/>
      <c r="OC21" s="66"/>
      <c r="OD21" s="66"/>
      <c r="OE21" s="66"/>
      <c r="OF21" s="66"/>
      <c r="OG21" s="66"/>
      <c r="OH21" s="66"/>
      <c r="OI21" s="66"/>
      <c r="OJ21" s="66"/>
      <c r="OK21" s="66"/>
      <c r="OL21" s="66"/>
      <c r="OM21" s="66"/>
      <c r="ON21" s="66"/>
      <c r="OO21" s="66"/>
      <c r="OP21" s="66"/>
      <c r="OQ21" s="66"/>
      <c r="OR21" s="66"/>
      <c r="OS21" s="66"/>
      <c r="OT21" s="66"/>
      <c r="OU21" s="66"/>
      <c r="OV21" s="66"/>
      <c r="OW21" s="66"/>
      <c r="OX21" s="66"/>
      <c r="OY21" s="66"/>
      <c r="OZ21" s="66"/>
      <c r="PA21" s="66"/>
      <c r="PB21" s="66"/>
      <c r="PC21" s="66"/>
      <c r="PD21" s="66"/>
      <c r="PE21" s="66"/>
      <c r="PF21" s="66"/>
      <c r="PG21" s="66"/>
      <c r="PH21" s="66"/>
      <c r="PI21" s="66"/>
      <c r="PJ21" s="66"/>
      <c r="PK21" s="66"/>
      <c r="PL21" s="66"/>
      <c r="PM21" s="66"/>
      <c r="PN21" s="66"/>
      <c r="PO21" s="66"/>
      <c r="PP21" s="66"/>
      <c r="PQ21" s="66"/>
      <c r="PR21" s="66"/>
      <c r="PS21" s="66"/>
      <c r="PT21" s="66"/>
      <c r="PU21" s="66"/>
      <c r="PV21" s="66"/>
      <c r="PW21" s="66"/>
      <c r="PX21" s="66"/>
      <c r="PY21" s="66"/>
      <c r="PZ21" s="66"/>
      <c r="QA21" s="66"/>
      <c r="QB21" s="66"/>
      <c r="QC21" s="66"/>
      <c r="QD21" s="66"/>
      <c r="QE21" s="66"/>
      <c r="QF21" s="66"/>
      <c r="QG21" s="66"/>
      <c r="QH21" s="66"/>
      <c r="QI21" s="66"/>
      <c r="QJ21" s="66"/>
      <c r="QK21" s="66"/>
      <c r="QL21" s="66"/>
      <c r="QM21" s="66"/>
      <c r="QN21" s="66"/>
      <c r="QO21" s="66"/>
      <c r="QP21" s="66"/>
      <c r="QQ21" s="66"/>
      <c r="QR21" s="66"/>
      <c r="QS21" s="66"/>
      <c r="QT21" s="66"/>
      <c r="QU21" s="66"/>
      <c r="QV21" s="66"/>
      <c r="QW21" s="66"/>
      <c r="QX21" s="66"/>
      <c r="QY21" s="66"/>
      <c r="QZ21" s="66"/>
      <c r="RA21" s="66"/>
      <c r="RB21" s="66"/>
      <c r="RC21" s="66"/>
      <c r="RD21" s="66"/>
      <c r="RE21" s="66"/>
      <c r="RF21" s="66"/>
      <c r="RG21" s="66"/>
      <c r="RH21" s="66"/>
      <c r="RI21" s="66"/>
      <c r="RJ21" s="66"/>
      <c r="RK21" s="66"/>
      <c r="RL21" s="66"/>
      <c r="RM21" s="66"/>
      <c r="RN21" s="66"/>
      <c r="RO21" s="66"/>
      <c r="RP21" s="66"/>
      <c r="RQ21" s="66"/>
      <c r="RR21" s="66"/>
      <c r="RS21" s="66"/>
      <c r="RT21" s="66"/>
      <c r="RU21" s="66"/>
      <c r="RV21" s="66"/>
      <c r="RW21" s="66"/>
      <c r="RX21" s="66"/>
      <c r="RY21" s="66"/>
      <c r="RZ21" s="66"/>
      <c r="SA21" s="66"/>
      <c r="SB21" s="66"/>
      <c r="SC21" s="66"/>
      <c r="SD21" s="66"/>
      <c r="SE21" s="66"/>
      <c r="SF21" s="66"/>
      <c r="SG21" s="66"/>
      <c r="SH21" s="66"/>
      <c r="SI21" s="66"/>
      <c r="SJ21" s="66"/>
      <c r="SK21" s="66"/>
      <c r="SL21" s="66"/>
      <c r="SM21" s="66"/>
      <c r="SN21" s="66"/>
      <c r="SO21" s="66"/>
      <c r="SP21" s="66"/>
      <c r="SQ21" s="66"/>
      <c r="SR21" s="66"/>
      <c r="SS21" s="66"/>
      <c r="ST21" s="66"/>
      <c r="SU21" s="66"/>
      <c r="SV21" s="66"/>
      <c r="SW21" s="66"/>
      <c r="SX21" s="66"/>
      <c r="SY21" s="66"/>
      <c r="SZ21" s="66"/>
      <c r="TA21" s="66"/>
      <c r="TB21" s="66"/>
      <c r="TC21" s="66"/>
      <c r="TD21" s="66"/>
      <c r="TE21" s="66"/>
      <c r="TF21" s="66"/>
      <c r="TG21" s="66"/>
      <c r="TH21" s="66"/>
      <c r="TI21" s="66"/>
      <c r="TJ21" s="66"/>
      <c r="TK21" s="66"/>
      <c r="TL21" s="66"/>
      <c r="TM21" s="66"/>
      <c r="TN21" s="66"/>
      <c r="TO21" s="66"/>
      <c r="TP21" s="66"/>
      <c r="TQ21" s="66"/>
      <c r="TR21" s="66"/>
      <c r="TS21" s="66"/>
      <c r="TT21" s="66"/>
      <c r="TU21" s="66"/>
      <c r="TV21" s="66"/>
      <c r="TW21" s="66"/>
      <c r="TX21" s="66"/>
      <c r="TY21" s="66"/>
      <c r="TZ21" s="66"/>
      <c r="UA21" s="66"/>
      <c r="UB21" s="66"/>
      <c r="UC21" s="66"/>
      <c r="UD21" s="66"/>
      <c r="UE21" s="66"/>
      <c r="UF21" s="66"/>
      <c r="UG21" s="66"/>
      <c r="UH21" s="66"/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6"/>
      <c r="XV21" s="66"/>
      <c r="XW21" s="66"/>
      <c r="XX21" s="66"/>
      <c r="XY21" s="66"/>
      <c r="XZ21" s="66"/>
      <c r="YA21" s="66"/>
      <c r="YB21" s="66"/>
      <c r="YC21" s="66"/>
      <c r="YD21" s="66"/>
      <c r="YE21" s="66"/>
      <c r="YF21" s="66"/>
      <c r="YG21" s="66"/>
      <c r="YH21" s="66"/>
      <c r="YI21" s="66"/>
      <c r="YJ21" s="66"/>
      <c r="YK21" s="66"/>
      <c r="YL21" s="66"/>
      <c r="YM21" s="66"/>
      <c r="YN21" s="66"/>
      <c r="YO21" s="66"/>
      <c r="YP21" s="66"/>
      <c r="YQ21" s="66"/>
      <c r="YR21" s="66"/>
      <c r="YS21" s="66"/>
      <c r="YT21" s="66"/>
      <c r="YU21" s="66"/>
      <c r="YV21" s="66"/>
      <c r="YW21" s="66"/>
      <c r="YX21" s="66"/>
      <c r="YY21" s="66"/>
      <c r="YZ21" s="66"/>
      <c r="ZA21" s="66"/>
      <c r="ZB21" s="66"/>
      <c r="ZC21" s="66"/>
      <c r="ZD21" s="66"/>
      <c r="ZE21" s="66"/>
      <c r="ZF21" s="66"/>
      <c r="ZG21" s="66"/>
      <c r="ZH21" s="66"/>
      <c r="ZI21" s="66"/>
      <c r="ZJ21" s="66"/>
      <c r="ZK21" s="66"/>
      <c r="ZL21" s="66"/>
      <c r="ZM21" s="66"/>
      <c r="ZN21" s="66"/>
      <c r="ZO21" s="66"/>
      <c r="ZP21" s="66"/>
      <c r="ZQ21" s="66"/>
      <c r="ZR21" s="66"/>
      <c r="ZS21" s="66"/>
      <c r="ZT21" s="66"/>
      <c r="ZU21" s="66"/>
      <c r="ZV21" s="66"/>
      <c r="ZW21" s="66"/>
      <c r="ZX21" s="66"/>
      <c r="ZY21" s="66"/>
      <c r="ZZ21" s="66"/>
      <c r="AAA21" s="66"/>
      <c r="AAB21" s="66"/>
      <c r="AAC21" s="66"/>
      <c r="AAD21" s="66"/>
      <c r="AAE21" s="66"/>
      <c r="AAF21" s="66"/>
      <c r="AAG21" s="66"/>
      <c r="AAH21" s="66"/>
      <c r="AAI21" s="66"/>
      <c r="AAJ21" s="66"/>
      <c r="AAK21" s="66"/>
      <c r="AAL21" s="66"/>
      <c r="AAM21" s="66"/>
      <c r="AAN21" s="66"/>
      <c r="AAO21" s="66"/>
      <c r="AAP21" s="66"/>
      <c r="AAQ21" s="66"/>
      <c r="AAR21" s="66"/>
      <c r="AAS21" s="66"/>
      <c r="AAT21" s="66"/>
      <c r="AAU21" s="66"/>
      <c r="AAV21" s="66"/>
      <c r="AAW21" s="66"/>
      <c r="AAX21" s="66"/>
      <c r="AAY21" s="66"/>
      <c r="AAZ21" s="66"/>
      <c r="ABA21" s="66"/>
      <c r="ABB21" s="66"/>
      <c r="ABC21" s="66"/>
      <c r="ABD21" s="66"/>
      <c r="ABE21" s="66"/>
      <c r="ABF21" s="66"/>
      <c r="ABG21" s="66"/>
      <c r="ABH21" s="66"/>
      <c r="ABI21" s="66"/>
      <c r="ABJ21" s="66"/>
      <c r="ABK21" s="66"/>
      <c r="ABL21" s="66"/>
      <c r="ABM21" s="66"/>
      <c r="ABN21" s="66"/>
      <c r="ABO21" s="66"/>
      <c r="ABP21" s="66"/>
      <c r="ABQ21" s="66"/>
      <c r="ABR21" s="66"/>
      <c r="ABS21" s="66"/>
      <c r="ABT21" s="66"/>
      <c r="ABU21" s="66"/>
      <c r="ABV21" s="66"/>
      <c r="ABW21" s="66"/>
      <c r="ABX21" s="66"/>
      <c r="ABY21" s="66"/>
      <c r="ABZ21" s="66"/>
      <c r="ACA21" s="66"/>
      <c r="ACB21" s="66"/>
      <c r="ACC21" s="66"/>
      <c r="ACD21" s="66"/>
      <c r="ACE21" s="66"/>
      <c r="ACF21" s="66"/>
      <c r="ACG21" s="66"/>
      <c r="ACH21" s="66"/>
      <c r="ACI21" s="66"/>
      <c r="ACJ21" s="66"/>
      <c r="ACK21" s="66"/>
      <c r="ACL21" s="66"/>
      <c r="ACM21" s="66"/>
      <c r="ACN21" s="66"/>
      <c r="ACO21" s="66"/>
      <c r="ACP21" s="66"/>
      <c r="ACQ21" s="66"/>
      <c r="ACR21" s="66"/>
      <c r="ACS21" s="66"/>
      <c r="ACT21" s="66"/>
      <c r="ACU21" s="66"/>
      <c r="ACV21" s="66"/>
      <c r="ACW21" s="66"/>
      <c r="ACX21" s="66"/>
      <c r="ACY21" s="66"/>
      <c r="ACZ21" s="66"/>
      <c r="ADA21" s="66"/>
      <c r="ADB21" s="66"/>
      <c r="ADC21" s="66"/>
      <c r="ADD21" s="66"/>
      <c r="ADE21" s="66"/>
      <c r="ADF21" s="66"/>
      <c r="ADG21" s="66"/>
      <c r="ADH21" s="66"/>
      <c r="ADI21" s="66"/>
      <c r="ADJ21" s="66"/>
      <c r="ADK21" s="66"/>
      <c r="ADL21" s="66"/>
      <c r="ADM21" s="66"/>
      <c r="ADN21" s="66"/>
      <c r="ADO21" s="66"/>
      <c r="ADP21" s="66"/>
      <c r="ADQ21" s="66"/>
      <c r="ADR21" s="66"/>
      <c r="ADS21" s="66"/>
      <c r="ADT21" s="66"/>
      <c r="ADU21" s="66"/>
      <c r="ADV21" s="66"/>
      <c r="ADW21" s="66"/>
      <c r="ADX21" s="66"/>
      <c r="ADY21" s="66"/>
      <c r="ADZ21" s="66"/>
      <c r="AEA21" s="66"/>
      <c r="AEB21" s="66"/>
      <c r="AEC21" s="66"/>
      <c r="AED21" s="66"/>
      <c r="AEE21" s="66"/>
      <c r="AEF21" s="66"/>
      <c r="AEG21" s="66"/>
      <c r="AEH21" s="66"/>
      <c r="AEI21" s="66"/>
      <c r="AEJ21" s="66"/>
      <c r="AEK21" s="66"/>
      <c r="AEL21" s="66"/>
      <c r="AEM21" s="66"/>
      <c r="AEN21" s="66"/>
      <c r="AEO21" s="66"/>
      <c r="AEP21" s="66"/>
      <c r="AEQ21" s="66"/>
      <c r="AER21" s="66"/>
      <c r="AES21" s="66"/>
      <c r="AET21" s="66"/>
      <c r="AEU21" s="66"/>
      <c r="AEV21" s="66"/>
      <c r="AEW21" s="66"/>
      <c r="AEX21" s="66"/>
      <c r="AEY21" s="66"/>
      <c r="AEZ21" s="66"/>
      <c r="AFA21" s="66"/>
      <c r="AFB21" s="66"/>
      <c r="AFC21" s="66"/>
      <c r="AFD21" s="66"/>
      <c r="AFE21" s="66"/>
      <c r="AFF21" s="66"/>
      <c r="AFG21" s="66"/>
      <c r="AFH21" s="66"/>
      <c r="AFI21" s="66"/>
      <c r="AFJ21" s="66"/>
      <c r="AFK21" s="66"/>
      <c r="AFL21" s="66"/>
      <c r="AFM21" s="66"/>
      <c r="AFN21" s="66"/>
      <c r="AFO21" s="66"/>
      <c r="AFP21" s="66"/>
      <c r="AFQ21" s="66"/>
      <c r="AFR21" s="66"/>
      <c r="AFS21" s="66"/>
      <c r="AFT21" s="66"/>
      <c r="AFU21" s="66"/>
      <c r="AFV21" s="66"/>
      <c r="AFW21" s="66"/>
      <c r="AFX21" s="66"/>
      <c r="AFY21" s="66"/>
      <c r="AFZ21" s="66"/>
      <c r="AGA21" s="66"/>
      <c r="AGB21" s="66"/>
      <c r="AGC21" s="66"/>
      <c r="AGD21" s="66"/>
      <c r="AGE21" s="66"/>
      <c r="AGF21" s="66"/>
      <c r="AGG21" s="66"/>
      <c r="AGH21" s="66"/>
      <c r="AGI21" s="66"/>
      <c r="AGJ21" s="66"/>
      <c r="AGK21" s="66"/>
      <c r="AGL21" s="66"/>
      <c r="AGM21" s="66"/>
      <c r="AGN21" s="66"/>
      <c r="AGO21" s="66"/>
      <c r="AGP21" s="66"/>
      <c r="AGQ21" s="66"/>
      <c r="AGR21" s="66"/>
      <c r="AGS21" s="66"/>
      <c r="AGT21" s="66"/>
      <c r="AGU21" s="66"/>
      <c r="AGV21" s="66"/>
      <c r="AGW21" s="66"/>
      <c r="AGX21" s="66"/>
      <c r="AGY21" s="66"/>
      <c r="AGZ21" s="66"/>
      <c r="AHA21" s="66"/>
      <c r="AHB21" s="66"/>
      <c r="AHC21" s="66"/>
      <c r="AHD21" s="66"/>
      <c r="AHE21" s="66"/>
      <c r="AHF21" s="66"/>
      <c r="AHG21" s="66"/>
      <c r="AHH21" s="66"/>
      <c r="AHI21" s="66"/>
      <c r="AHJ21" s="66"/>
      <c r="AHK21" s="66"/>
      <c r="AHL21" s="66"/>
      <c r="AHM21" s="66"/>
      <c r="AHN21" s="66"/>
      <c r="AHO21" s="66"/>
      <c r="AHP21" s="66"/>
      <c r="AHQ21" s="66"/>
      <c r="AHR21" s="66"/>
      <c r="AHS21" s="66"/>
      <c r="AHT21" s="66"/>
      <c r="AHU21" s="66"/>
      <c r="AHV21" s="66"/>
      <c r="AHW21" s="66"/>
      <c r="AHX21" s="66"/>
      <c r="AHY21" s="66"/>
      <c r="AHZ21" s="66"/>
      <c r="AIA21" s="66"/>
      <c r="AIB21" s="66"/>
      <c r="AIC21" s="66"/>
      <c r="AID21" s="66"/>
      <c r="AIE21" s="66"/>
      <c r="AIF21" s="66"/>
      <c r="AIG21" s="66"/>
      <c r="AIH21" s="66"/>
      <c r="AII21" s="66"/>
      <c r="AIJ21" s="66"/>
      <c r="AIK21" s="66"/>
      <c r="AIL21" s="66"/>
      <c r="AIM21" s="66"/>
      <c r="AIN21" s="66"/>
      <c r="AIO21" s="66"/>
      <c r="AIP21" s="66"/>
      <c r="AIQ21" s="66"/>
      <c r="AIR21" s="66"/>
      <c r="AIS21" s="66"/>
      <c r="AIT21" s="66"/>
      <c r="AIU21" s="66"/>
      <c r="AIV21" s="66"/>
      <c r="AIW21" s="66"/>
      <c r="AIX21" s="66"/>
      <c r="AIY21" s="66"/>
      <c r="AIZ21" s="66"/>
      <c r="AJA21" s="66"/>
      <c r="AJB21" s="66"/>
      <c r="AJC21" s="66"/>
      <c r="AJD21" s="66"/>
      <c r="AJE21" s="66"/>
      <c r="AJF21" s="66"/>
      <c r="AJG21" s="66"/>
      <c r="AJH21" s="66"/>
      <c r="AJI21" s="66"/>
      <c r="AJJ21" s="66"/>
      <c r="AJK21" s="66"/>
      <c r="AJL21" s="66"/>
      <c r="AJM21" s="66"/>
      <c r="AJN21" s="66"/>
      <c r="AJO21" s="66"/>
      <c r="AJP21" s="66"/>
      <c r="AJQ21" s="66"/>
      <c r="AJR21" s="66"/>
      <c r="AJS21" s="66"/>
      <c r="AJT21" s="66"/>
      <c r="AJU21" s="66"/>
      <c r="AJV21" s="66"/>
      <c r="AJW21" s="66"/>
      <c r="AJX21" s="66"/>
      <c r="AJY21" s="66"/>
      <c r="AJZ21" s="66"/>
      <c r="AKA21" s="66"/>
      <c r="AKB21" s="66"/>
      <c r="AKC21" s="66"/>
      <c r="AKD21" s="66"/>
      <c r="AKE21" s="66"/>
      <c r="AKF21" s="66"/>
      <c r="AKG21" s="66"/>
      <c r="AKH21" s="66"/>
      <c r="AKI21" s="66"/>
      <c r="AKJ21" s="66"/>
      <c r="AKK21" s="66"/>
      <c r="AKL21" s="66"/>
      <c r="AKM21" s="66"/>
      <c r="AKN21" s="66"/>
      <c r="AKO21" s="66"/>
      <c r="AKP21" s="66"/>
      <c r="AKQ21" s="66"/>
      <c r="AKR21" s="66"/>
      <c r="AKS21" s="66"/>
      <c r="AKT21" s="66"/>
      <c r="AKU21" s="66"/>
      <c r="AKV21" s="66"/>
      <c r="AKW21" s="66"/>
      <c r="AKX21" s="66"/>
      <c r="AKY21" s="66"/>
      <c r="AKZ21" s="66"/>
      <c r="ALA21" s="66"/>
      <c r="ALB21" s="66"/>
      <c r="ALC21" s="66"/>
      <c r="ALD21" s="66"/>
      <c r="ALE21" s="66"/>
      <c r="ALF21" s="66"/>
      <c r="ALG21" s="66"/>
      <c r="ALH21" s="66"/>
      <c r="ALI21" s="66"/>
      <c r="ALJ21" s="66"/>
      <c r="ALK21" s="66"/>
      <c r="ALL21" s="66"/>
      <c r="ALM21" s="66"/>
      <c r="ALN21" s="66"/>
      <c r="ALO21" s="66"/>
      <c r="ALP21" s="66"/>
      <c r="ALQ21" s="66"/>
      <c r="ALR21" s="66"/>
      <c r="ALS21" s="66"/>
      <c r="ALT21" s="66"/>
      <c r="ALU21" s="66"/>
      <c r="ALV21" s="66"/>
      <c r="ALW21" s="66"/>
      <c r="ALX21" s="66"/>
      <c r="ALY21" s="66"/>
      <c r="ALZ21" s="66"/>
      <c r="AMA21" s="66"/>
      <c r="AMB21" s="66"/>
      <c r="AMC21" s="66"/>
      <c r="AMD21" s="66"/>
      <c r="AME21" s="66"/>
      <c r="AMF21" s="66"/>
      <c r="AMG21" s="66"/>
      <c r="AMH21" s="66"/>
      <c r="AMI21" s="66"/>
      <c r="AMJ21" s="66"/>
      <c r="AMK21" s="66"/>
      <c r="AML21" s="66"/>
      <c r="AMM21" s="66"/>
      <c r="AMN21" s="66"/>
      <c r="AMO21" s="66"/>
      <c r="AMP21" s="66"/>
      <c r="AMQ21" s="66"/>
      <c r="AMR21" s="66"/>
      <c r="AMS21" s="66"/>
      <c r="AMT21" s="66"/>
      <c r="AMU21" s="66"/>
      <c r="AMV21" s="66"/>
      <c r="AMW21" s="66"/>
      <c r="AMX21" s="66"/>
      <c r="AMY21" s="66"/>
      <c r="AMZ21" s="66"/>
      <c r="ANA21" s="66"/>
      <c r="ANB21" s="66"/>
      <c r="ANC21" s="66"/>
      <c r="AND21" s="66"/>
      <c r="ANE21" s="66"/>
      <c r="ANF21" s="66"/>
      <c r="ANG21" s="66"/>
      <c r="ANH21" s="66"/>
      <c r="ANI21" s="66"/>
      <c r="ANJ21" s="66"/>
      <c r="ANK21" s="66"/>
      <c r="ANL21" s="66"/>
      <c r="ANM21" s="66"/>
      <c r="ANN21" s="66"/>
      <c r="ANO21" s="66"/>
      <c r="ANP21" s="66"/>
      <c r="ANQ21" s="66"/>
      <c r="ANR21" s="66"/>
      <c r="ANS21" s="66"/>
      <c r="ANT21" s="66"/>
      <c r="ANU21" s="66"/>
      <c r="ANV21" s="66"/>
      <c r="ANW21" s="66"/>
      <c r="ANX21" s="66"/>
      <c r="ANY21" s="66"/>
      <c r="ANZ21" s="66"/>
      <c r="AOA21" s="66"/>
      <c r="AOB21" s="66"/>
      <c r="AOC21" s="66"/>
      <c r="AOD21" s="66"/>
      <c r="AOE21" s="66"/>
      <c r="AOF21" s="66"/>
      <c r="AOG21" s="66"/>
      <c r="AOH21" s="66"/>
      <c r="AOI21" s="66"/>
      <c r="AOJ21" s="66"/>
      <c r="AOK21" s="66"/>
      <c r="AOL21" s="66"/>
      <c r="AOM21" s="66"/>
      <c r="AON21" s="66"/>
      <c r="AOO21" s="66"/>
      <c r="AOP21" s="66"/>
      <c r="AOQ21" s="66"/>
      <c r="AOR21" s="66"/>
      <c r="AOS21" s="66"/>
      <c r="AOT21" s="66"/>
      <c r="AOU21" s="66"/>
      <c r="AOV21" s="66"/>
      <c r="AOW21" s="66"/>
      <c r="AOX21" s="66"/>
      <c r="AOY21" s="66"/>
      <c r="AOZ21" s="66"/>
      <c r="APA21" s="66"/>
      <c r="APB21" s="66"/>
      <c r="APC21" s="66"/>
      <c r="APD21" s="66"/>
      <c r="APE21" s="66"/>
      <c r="APF21" s="66"/>
      <c r="APG21" s="66"/>
      <c r="APH21" s="66"/>
      <c r="API21" s="66"/>
      <c r="APJ21" s="66"/>
      <c r="APK21" s="66"/>
      <c r="APL21" s="66"/>
      <c r="APM21" s="66"/>
      <c r="APN21" s="66"/>
      <c r="APO21" s="66"/>
      <c r="APP21" s="66"/>
      <c r="APQ21" s="66"/>
      <c r="APR21" s="66"/>
      <c r="APS21" s="66"/>
      <c r="APT21" s="66"/>
      <c r="APU21" s="66"/>
      <c r="APV21" s="66"/>
      <c r="APW21" s="66"/>
      <c r="APX21" s="66"/>
      <c r="APY21" s="66"/>
      <c r="APZ21" s="66"/>
      <c r="AQA21" s="66"/>
      <c r="AQB21" s="66"/>
      <c r="AQC21" s="66"/>
      <c r="AQD21" s="66"/>
      <c r="AQE21" s="66"/>
      <c r="AQF21" s="66"/>
      <c r="AQG21" s="66"/>
      <c r="AQH21" s="66"/>
      <c r="AQI21" s="66"/>
      <c r="AQJ21" s="66"/>
      <c r="AQK21" s="66"/>
      <c r="AQL21" s="66"/>
      <c r="AQM21" s="66"/>
      <c r="AQN21" s="66"/>
      <c r="AQO21" s="66"/>
      <c r="AQP21" s="66"/>
      <c r="AQQ21" s="66"/>
      <c r="AQR21" s="66"/>
      <c r="AQS21" s="66"/>
      <c r="AQT21" s="66"/>
      <c r="AQU21" s="66"/>
      <c r="AQV21" s="66"/>
      <c r="AQW21" s="66"/>
      <c r="AQX21" s="66"/>
      <c r="AQY21" s="66"/>
      <c r="AQZ21" s="66"/>
      <c r="ARA21" s="66"/>
      <c r="ARB21" s="66"/>
      <c r="ARC21" s="66"/>
      <c r="ARD21" s="66"/>
      <c r="ARE21" s="66"/>
      <c r="ARF21" s="66"/>
      <c r="ARG21" s="66"/>
      <c r="ARH21" s="66"/>
      <c r="ARI21" s="66"/>
      <c r="ARJ21" s="66"/>
      <c r="ARK21" s="66"/>
      <c r="ARL21" s="66"/>
      <c r="ARM21" s="66"/>
      <c r="ARN21" s="66"/>
      <c r="ARO21" s="66"/>
      <c r="ARP21" s="66"/>
      <c r="ARQ21" s="66"/>
      <c r="ARR21" s="66"/>
      <c r="ARS21" s="66"/>
      <c r="ART21" s="66"/>
      <c r="ARU21" s="66"/>
      <c r="ARV21" s="66"/>
      <c r="ARW21" s="66"/>
      <c r="ARX21" s="66"/>
      <c r="ARY21" s="66"/>
      <c r="ARZ21" s="66"/>
      <c r="ASA21" s="66"/>
      <c r="ASB21" s="66"/>
      <c r="ASC21" s="66"/>
      <c r="ASD21" s="66"/>
      <c r="ASE21" s="66"/>
      <c r="ASF21" s="66"/>
      <c r="ASG21" s="66"/>
      <c r="ASH21" s="66"/>
      <c r="ASI21" s="66"/>
      <c r="ASJ21" s="66"/>
      <c r="ASK21" s="66"/>
      <c r="ASL21" s="66"/>
      <c r="ASM21" s="66"/>
      <c r="ASN21" s="66"/>
      <c r="ASO21" s="66"/>
      <c r="ASP21" s="66"/>
      <c r="ASQ21" s="66"/>
      <c r="ASR21" s="66"/>
      <c r="ASS21" s="66"/>
      <c r="AST21" s="66"/>
      <c r="ASU21" s="66"/>
      <c r="ASV21" s="66"/>
      <c r="ASW21" s="66"/>
      <c r="ASX21" s="66"/>
      <c r="ASY21" s="66"/>
      <c r="ASZ21" s="66"/>
      <c r="ATA21" s="66"/>
      <c r="ATB21" s="66"/>
      <c r="ATC21" s="66"/>
      <c r="ATD21" s="66"/>
      <c r="ATE21" s="66"/>
      <c r="ATF21" s="66"/>
      <c r="ATG21" s="66"/>
      <c r="ATH21" s="66"/>
      <c r="ATI21" s="66"/>
      <c r="ATJ21" s="66"/>
      <c r="ATK21" s="66"/>
      <c r="ATL21" s="66"/>
      <c r="ATM21" s="66"/>
      <c r="ATN21" s="66"/>
      <c r="ATO21" s="66"/>
      <c r="ATP21" s="66"/>
      <c r="ATQ21" s="66"/>
      <c r="ATR21" s="66"/>
      <c r="ATS21" s="66"/>
      <c r="ATT21" s="66"/>
      <c r="ATU21" s="66"/>
      <c r="ATV21" s="66"/>
      <c r="ATW21" s="66"/>
      <c r="ATX21" s="66"/>
      <c r="ATY21" s="66"/>
      <c r="ATZ21" s="66"/>
      <c r="AUA21" s="66"/>
      <c r="AUB21" s="66"/>
      <c r="AUC21" s="66"/>
      <c r="AUD21" s="66"/>
      <c r="AUE21" s="66"/>
      <c r="AUF21" s="66"/>
      <c r="AUG21" s="66"/>
      <c r="AUH21" s="66"/>
      <c r="AUI21" s="66"/>
      <c r="AUJ21" s="66"/>
      <c r="AUK21" s="66"/>
      <c r="AUL21" s="66"/>
      <c r="AUM21" s="66"/>
      <c r="AUN21" s="66"/>
      <c r="AUO21" s="66"/>
      <c r="AUP21" s="66"/>
      <c r="AUQ21" s="66"/>
      <c r="AUR21" s="66"/>
      <c r="AUS21" s="66"/>
      <c r="AUT21" s="66"/>
      <c r="AUU21" s="66"/>
      <c r="AUV21" s="66"/>
      <c r="AUW21" s="66"/>
      <c r="AUX21" s="66"/>
      <c r="AUY21" s="66"/>
      <c r="AUZ21" s="66"/>
      <c r="AVA21" s="66"/>
      <c r="AVB21" s="66"/>
      <c r="AVC21" s="66"/>
      <c r="AVD21" s="66"/>
      <c r="AVE21" s="66"/>
      <c r="AVF21" s="66"/>
      <c r="AVG21" s="66"/>
      <c r="AVH21" s="66"/>
      <c r="AVI21" s="66"/>
      <c r="AVJ21" s="66"/>
      <c r="AVK21" s="66"/>
      <c r="AVL21" s="66"/>
      <c r="AVM21" s="66"/>
      <c r="AVN21" s="66"/>
      <c r="AVO21" s="66"/>
      <c r="AVP21" s="66"/>
      <c r="AVQ21" s="66"/>
      <c r="AVR21" s="66"/>
      <c r="AVS21" s="66"/>
      <c r="AVT21" s="66"/>
      <c r="AVU21" s="66"/>
      <c r="AVV21" s="66"/>
      <c r="AVW21" s="66"/>
      <c r="AVX21" s="66"/>
      <c r="AVY21" s="66"/>
      <c r="AVZ21" s="66"/>
      <c r="AWA21" s="66"/>
      <c r="AWB21" s="66"/>
      <c r="AWC21" s="66"/>
      <c r="AWD21" s="66"/>
      <c r="AWE21" s="66"/>
      <c r="AWF21" s="66"/>
      <c r="AWG21" s="66"/>
      <c r="AWH21" s="66"/>
      <c r="AWI21" s="66"/>
      <c r="AWJ21" s="66"/>
      <c r="AWK21" s="66"/>
      <c r="AWL21" s="66"/>
      <c r="AWM21" s="66"/>
      <c r="AWN21" s="66"/>
      <c r="AWO21" s="66"/>
      <c r="AWP21" s="66"/>
      <c r="AWQ21" s="66"/>
      <c r="AWR21" s="66"/>
      <c r="AWS21" s="66"/>
      <c r="AWT21" s="66"/>
      <c r="AWU21" s="66"/>
      <c r="AWV21" s="66"/>
      <c r="AWW21" s="66"/>
      <c r="AWX21" s="66"/>
      <c r="AWY21" s="66"/>
      <c r="AWZ21" s="66"/>
      <c r="AXA21" s="66"/>
      <c r="AXB21" s="66"/>
      <c r="AXC21" s="66"/>
      <c r="AXD21" s="66"/>
      <c r="AXE21" s="66"/>
      <c r="AXF21" s="66"/>
      <c r="AXG21" s="66"/>
      <c r="AXH21" s="66"/>
      <c r="AXI21" s="66"/>
      <c r="AXJ21" s="66"/>
      <c r="AXK21" s="66"/>
      <c r="AXL21" s="66"/>
      <c r="AXM21" s="66"/>
      <c r="AXN21" s="66"/>
      <c r="AXO21" s="66"/>
      <c r="AXP21" s="66"/>
      <c r="AXQ21" s="66"/>
      <c r="AXR21" s="66"/>
      <c r="AXS21" s="66"/>
      <c r="AXT21" s="66"/>
      <c r="AXU21" s="66"/>
      <c r="AXV21" s="66"/>
      <c r="AXW21" s="66"/>
      <c r="AXX21" s="66"/>
      <c r="AXY21" s="66"/>
      <c r="AXZ21" s="66"/>
      <c r="AYA21" s="66"/>
      <c r="AYB21" s="66"/>
      <c r="AYC21" s="66"/>
      <c r="AYD21" s="66"/>
      <c r="AYE21" s="66"/>
      <c r="AYF21" s="66"/>
      <c r="AYG21" s="66"/>
      <c r="AYH21" s="66"/>
      <c r="AYI21" s="66"/>
      <c r="AYJ21" s="66"/>
      <c r="AYK21" s="66"/>
      <c r="AYL21" s="66"/>
      <c r="AYM21" s="66"/>
      <c r="AYN21" s="66"/>
      <c r="AYO21" s="66"/>
      <c r="AYP21" s="66"/>
      <c r="AYQ21" s="66"/>
      <c r="AYR21" s="66"/>
      <c r="AYS21" s="66"/>
      <c r="AYT21" s="66"/>
      <c r="AYU21" s="66"/>
      <c r="AYV21" s="66"/>
      <c r="AYW21" s="66"/>
      <c r="AYX21" s="66"/>
      <c r="AYY21" s="66"/>
      <c r="AYZ21" s="66"/>
      <c r="AZA21" s="66"/>
      <c r="AZB21" s="66"/>
      <c r="AZC21" s="66"/>
      <c r="AZD21" s="66"/>
      <c r="AZE21" s="66"/>
      <c r="AZF21" s="66"/>
      <c r="AZG21" s="66"/>
      <c r="AZH21" s="66"/>
      <c r="AZI21" s="66"/>
      <c r="AZJ21" s="66"/>
      <c r="AZK21" s="66"/>
      <c r="AZL21" s="66"/>
      <c r="AZM21" s="66"/>
      <c r="AZN21" s="66"/>
      <c r="AZO21" s="66"/>
      <c r="AZP21" s="66"/>
      <c r="AZQ21" s="66"/>
      <c r="AZR21" s="66"/>
      <c r="AZS21" s="66"/>
      <c r="AZT21" s="66"/>
      <c r="AZU21" s="66"/>
      <c r="AZV21" s="66"/>
      <c r="AZW21" s="66"/>
      <c r="AZX21" s="66"/>
      <c r="AZY21" s="66"/>
      <c r="AZZ21" s="66"/>
      <c r="BAA21" s="66"/>
      <c r="BAB21" s="66"/>
      <c r="BAC21" s="66"/>
      <c r="BAD21" s="66"/>
      <c r="BAE21" s="66"/>
      <c r="BAF21" s="66"/>
      <c r="BAG21" s="66"/>
      <c r="BAH21" s="66"/>
      <c r="BAI21" s="66"/>
      <c r="BAJ21" s="66"/>
      <c r="BAK21" s="66"/>
      <c r="BAL21" s="66"/>
      <c r="BAM21" s="66"/>
      <c r="BAN21" s="66"/>
      <c r="BAO21" s="66"/>
      <c r="BAP21" s="66"/>
      <c r="BAQ21" s="66"/>
      <c r="BAR21" s="66"/>
      <c r="BAS21" s="66"/>
      <c r="BAT21" s="66"/>
      <c r="BAU21" s="66"/>
      <c r="BAV21" s="66"/>
      <c r="BAW21" s="66"/>
      <c r="BAX21" s="66"/>
      <c r="BAY21" s="66"/>
      <c r="BAZ21" s="66"/>
      <c r="BBA21" s="66"/>
      <c r="BBB21" s="66"/>
      <c r="BBC21" s="66"/>
      <c r="BBD21" s="66"/>
      <c r="BBE21" s="66"/>
      <c r="BBF21" s="66"/>
      <c r="BBG21" s="66"/>
      <c r="BBH21" s="66"/>
      <c r="BBI21" s="66"/>
      <c r="BBJ21" s="66"/>
      <c r="BBK21" s="66"/>
      <c r="BBL21" s="66"/>
      <c r="BBM21" s="66"/>
      <c r="BBN21" s="66"/>
      <c r="BBO21" s="66"/>
      <c r="BBP21" s="66"/>
      <c r="BBQ21" s="66"/>
      <c r="BBR21" s="66"/>
      <c r="BBS21" s="66"/>
      <c r="BBT21" s="66"/>
      <c r="BBU21" s="66"/>
      <c r="BBV21" s="66"/>
      <c r="BBW21" s="66"/>
      <c r="BBX21" s="66"/>
      <c r="BBY21" s="66"/>
      <c r="BBZ21" s="66"/>
      <c r="BCA21" s="66"/>
      <c r="BCB21" s="66"/>
      <c r="BCC21" s="66"/>
      <c r="BCD21" s="66"/>
      <c r="BCE21" s="66"/>
      <c r="BCF21" s="66"/>
      <c r="BCG21" s="66"/>
      <c r="BCH21" s="66"/>
      <c r="BCI21" s="66"/>
      <c r="BCJ21" s="66"/>
      <c r="BCK21" s="66"/>
      <c r="BCL21" s="66"/>
      <c r="BCM21" s="66"/>
      <c r="BCN21" s="66"/>
      <c r="BCO21" s="66"/>
      <c r="BCP21" s="66"/>
      <c r="BCQ21" s="66"/>
      <c r="BCR21" s="66"/>
      <c r="BCS21" s="66"/>
      <c r="BCT21" s="66"/>
      <c r="BCU21" s="66"/>
      <c r="BCV21" s="66"/>
      <c r="BCW21" s="66"/>
      <c r="BCX21" s="66"/>
      <c r="BCY21" s="66"/>
      <c r="BCZ21" s="66"/>
      <c r="BDA21" s="66"/>
      <c r="BDB21" s="66"/>
      <c r="BDC21" s="66"/>
      <c r="BDD21" s="66"/>
      <c r="BDE21" s="66"/>
      <c r="BDF21" s="66"/>
      <c r="BDG21" s="66"/>
      <c r="BDH21" s="66"/>
      <c r="BDI21" s="66"/>
      <c r="BDJ21" s="66"/>
      <c r="BDK21" s="66"/>
      <c r="BDL21" s="66"/>
      <c r="BDM21" s="66"/>
      <c r="BDN21" s="66"/>
      <c r="BDO21" s="66"/>
      <c r="BDP21" s="66"/>
      <c r="BDQ21" s="66"/>
      <c r="BDR21" s="66"/>
      <c r="BDS21" s="66"/>
      <c r="BDT21" s="66"/>
      <c r="BDU21" s="66"/>
      <c r="BDV21" s="66"/>
      <c r="BDW21" s="66"/>
      <c r="BDX21" s="66"/>
      <c r="BDY21" s="66"/>
      <c r="BDZ21" s="66"/>
      <c r="BEA21" s="66"/>
      <c r="BEB21" s="66"/>
      <c r="BEC21" s="66"/>
      <c r="BED21" s="66"/>
      <c r="BEE21" s="66"/>
      <c r="BEF21" s="66"/>
      <c r="BEG21" s="66"/>
      <c r="BEH21" s="66"/>
      <c r="BEI21" s="66"/>
      <c r="BEJ21" s="66"/>
      <c r="BEK21" s="66"/>
      <c r="BEL21" s="66"/>
      <c r="BEM21" s="66"/>
      <c r="BEN21" s="66"/>
      <c r="BEO21" s="66"/>
      <c r="BEP21" s="66"/>
      <c r="BEQ21" s="66"/>
      <c r="BER21" s="66"/>
      <c r="BES21" s="66"/>
      <c r="BET21" s="66"/>
      <c r="BEU21" s="66"/>
      <c r="BEV21" s="66"/>
      <c r="BEW21" s="66"/>
      <c r="BEX21" s="66"/>
      <c r="BEY21" s="66"/>
      <c r="BEZ21" s="66"/>
      <c r="BFA21" s="66"/>
      <c r="BFB21" s="66"/>
      <c r="BFC21" s="66"/>
      <c r="BFD21" s="66"/>
      <c r="BFE21" s="66"/>
      <c r="BFF21" s="66"/>
      <c r="BFG21" s="66"/>
      <c r="BFH21" s="66"/>
      <c r="BFI21" s="66"/>
      <c r="BFJ21" s="66"/>
      <c r="BFK21" s="66"/>
      <c r="BFL21" s="66"/>
      <c r="BFM21" s="66"/>
      <c r="BFN21" s="66"/>
      <c r="BFO21" s="66"/>
      <c r="BFP21" s="66"/>
      <c r="BFQ21" s="66"/>
      <c r="BFR21" s="66"/>
      <c r="BFS21" s="66"/>
      <c r="BFT21" s="66"/>
      <c r="BFU21" s="66"/>
      <c r="BFV21" s="66"/>
      <c r="BFW21" s="66"/>
      <c r="BFX21" s="66"/>
      <c r="BFY21" s="66"/>
      <c r="BFZ21" s="66"/>
      <c r="BGA21" s="66"/>
      <c r="BGB21" s="66"/>
      <c r="BGC21" s="66"/>
      <c r="BGD21" s="66"/>
      <c r="BGE21" s="66"/>
      <c r="BGF21" s="66"/>
      <c r="BGG21" s="66"/>
      <c r="BGH21" s="66"/>
      <c r="BGI21" s="66"/>
      <c r="BGJ21" s="66"/>
      <c r="BGK21" s="66"/>
      <c r="BGL21" s="66"/>
      <c r="BGM21" s="66"/>
      <c r="BGN21" s="66"/>
      <c r="BGO21" s="66"/>
      <c r="BGP21" s="66"/>
      <c r="BGQ21" s="66"/>
      <c r="BGR21" s="66"/>
      <c r="BGS21" s="66"/>
      <c r="BGT21" s="66"/>
      <c r="BGU21" s="66"/>
      <c r="BGV21" s="66"/>
      <c r="BGW21" s="66"/>
      <c r="BGX21" s="66"/>
      <c r="BGY21" s="66"/>
      <c r="BGZ21" s="66"/>
      <c r="BHA21" s="66"/>
      <c r="BHB21" s="66"/>
      <c r="BHC21" s="66"/>
      <c r="BHD21" s="66"/>
      <c r="BHE21" s="66"/>
      <c r="BHF21" s="66"/>
      <c r="BHG21" s="66"/>
      <c r="BHH21" s="66"/>
      <c r="BHI21" s="66"/>
      <c r="BHJ21" s="66"/>
      <c r="BHK21" s="66"/>
      <c r="BHL21" s="66"/>
      <c r="BHM21" s="66"/>
      <c r="BHN21" s="66"/>
      <c r="BHO21" s="66"/>
      <c r="BHP21" s="66"/>
      <c r="BHQ21" s="66"/>
      <c r="BHR21" s="66"/>
      <c r="BHS21" s="66"/>
      <c r="BHT21" s="66"/>
      <c r="BHU21" s="66"/>
      <c r="BHV21" s="66"/>
      <c r="BHW21" s="66"/>
      <c r="BHX21" s="66"/>
      <c r="BHY21" s="66"/>
      <c r="BHZ21" s="66"/>
      <c r="BIA21" s="66"/>
      <c r="BIB21" s="66"/>
      <c r="BIC21" s="66"/>
      <c r="BID21" s="66"/>
      <c r="BIE21" s="66"/>
      <c r="BIF21" s="66"/>
      <c r="BIG21" s="66"/>
      <c r="BIH21" s="66"/>
      <c r="BII21" s="66"/>
      <c r="BIJ21" s="66"/>
      <c r="BIK21" s="66"/>
      <c r="BIL21" s="66"/>
      <c r="BIM21" s="66"/>
      <c r="BIN21" s="66"/>
      <c r="BIO21" s="66"/>
      <c r="BIP21" s="66"/>
      <c r="BIQ21" s="66"/>
      <c r="BIR21" s="66"/>
      <c r="BIS21" s="66"/>
      <c r="BIT21" s="66"/>
      <c r="BIU21" s="66"/>
      <c r="BIV21" s="66"/>
      <c r="BIW21" s="66"/>
      <c r="BIX21" s="66"/>
      <c r="BIY21" s="66"/>
      <c r="BIZ21" s="66"/>
      <c r="BJA21" s="66"/>
      <c r="BJB21" s="66"/>
      <c r="BJC21" s="66"/>
      <c r="BJD21" s="66"/>
      <c r="BJE21" s="66"/>
      <c r="BJF21" s="66"/>
      <c r="BJG21" s="66"/>
      <c r="BJH21" s="66"/>
      <c r="BJI21" s="66"/>
      <c r="BJJ21" s="66"/>
      <c r="BJK21" s="66"/>
      <c r="BJL21" s="66"/>
      <c r="BJM21" s="66"/>
      <c r="BJN21" s="66"/>
      <c r="BJO21" s="66"/>
      <c r="BJP21" s="66"/>
      <c r="BJQ21" s="66"/>
      <c r="BJR21" s="66"/>
      <c r="BJS21" s="66"/>
      <c r="BJT21" s="66"/>
      <c r="BJU21" s="66"/>
      <c r="BJV21" s="66"/>
      <c r="BJW21" s="66"/>
      <c r="BJX21" s="66"/>
      <c r="BJY21" s="66"/>
      <c r="BJZ21" s="66"/>
      <c r="BKA21" s="66"/>
      <c r="BKB21" s="66"/>
      <c r="BKC21" s="66"/>
      <c r="BKD21" s="66"/>
      <c r="BKE21" s="66"/>
      <c r="BKF21" s="66"/>
      <c r="BKG21" s="66"/>
      <c r="BKH21" s="66"/>
      <c r="BKI21" s="66"/>
      <c r="BKJ21" s="66"/>
      <c r="BKK21" s="66"/>
      <c r="BKL21" s="66"/>
      <c r="BKM21" s="66"/>
      <c r="BKN21" s="66"/>
      <c r="BKO21" s="66"/>
      <c r="BKP21" s="66"/>
      <c r="BKQ21" s="66"/>
      <c r="BKR21" s="66"/>
      <c r="BKS21" s="66"/>
      <c r="BKT21" s="66"/>
      <c r="BKU21" s="66"/>
      <c r="BKV21" s="66"/>
      <c r="BKW21" s="66"/>
      <c r="BKX21" s="66"/>
      <c r="BKY21" s="66"/>
      <c r="BKZ21" s="66"/>
      <c r="BLA21" s="66"/>
      <c r="BLB21" s="66"/>
      <c r="BLC21" s="66"/>
      <c r="BLD21" s="66"/>
      <c r="BLE21" s="66"/>
      <c r="BLF21" s="66"/>
      <c r="BLG21" s="66"/>
      <c r="BLH21" s="66"/>
      <c r="BLI21" s="66"/>
      <c r="BLJ21" s="66"/>
      <c r="BLK21" s="66"/>
      <c r="BLL21" s="66"/>
      <c r="BLM21" s="66"/>
      <c r="BLN21" s="66"/>
      <c r="BLO21" s="66"/>
      <c r="BLP21" s="66"/>
      <c r="BLQ21" s="66"/>
      <c r="BLR21" s="66"/>
      <c r="BLS21" s="66"/>
      <c r="BLT21" s="66"/>
      <c r="BLU21" s="66"/>
      <c r="BLV21" s="66"/>
      <c r="BLW21" s="66"/>
      <c r="BLX21" s="66"/>
      <c r="BLY21" s="66"/>
      <c r="BLZ21" s="66"/>
      <c r="BMA21" s="66"/>
      <c r="BMB21" s="66"/>
      <c r="BMC21" s="66"/>
      <c r="BMD21" s="66"/>
      <c r="BME21" s="66"/>
      <c r="BMF21" s="66"/>
      <c r="BMG21" s="66"/>
      <c r="BMH21" s="66"/>
      <c r="BMI21" s="66"/>
      <c r="BMJ21" s="66"/>
      <c r="BMK21" s="66"/>
      <c r="BML21" s="66"/>
      <c r="BMM21" s="66"/>
      <c r="BMN21" s="66"/>
      <c r="BMO21" s="66"/>
      <c r="BMP21" s="66"/>
      <c r="BMQ21" s="66"/>
      <c r="BMR21" s="66"/>
      <c r="BMS21" s="66"/>
      <c r="BMT21" s="66"/>
      <c r="BMU21" s="66"/>
      <c r="BMV21" s="66"/>
      <c r="BMW21" s="66"/>
      <c r="BMX21" s="66"/>
      <c r="BMY21" s="66"/>
      <c r="BMZ21" s="66"/>
      <c r="BNA21" s="66"/>
      <c r="BNB21" s="66"/>
      <c r="BNC21" s="66"/>
      <c r="BND21" s="66"/>
      <c r="BNE21" s="66"/>
      <c r="BNF21" s="66"/>
      <c r="BNG21" s="66"/>
      <c r="BNH21" s="66"/>
      <c r="BNI21" s="66"/>
      <c r="BNJ21" s="66"/>
      <c r="BNK21" s="66"/>
      <c r="BNL21" s="66"/>
      <c r="BNM21" s="66"/>
      <c r="BNN21" s="66"/>
      <c r="BNO21" s="66"/>
      <c r="BNP21" s="66"/>
      <c r="BNQ21" s="66"/>
      <c r="BNR21" s="66"/>
      <c r="BNS21" s="66"/>
      <c r="BNT21" s="66"/>
      <c r="BNU21" s="66"/>
      <c r="BNV21" s="66"/>
      <c r="BNW21" s="66"/>
      <c r="BNX21" s="66"/>
      <c r="BNY21" s="66"/>
      <c r="BNZ21" s="66"/>
      <c r="BOA21" s="66"/>
      <c r="BOB21" s="66"/>
      <c r="BOC21" s="66"/>
      <c r="BOD21" s="66"/>
      <c r="BOE21" s="66"/>
      <c r="BOF21" s="66"/>
      <c r="BOG21" s="66"/>
      <c r="BOH21" s="66"/>
      <c r="BOI21" s="66"/>
      <c r="BOJ21" s="66"/>
      <c r="BOK21" s="66"/>
      <c r="BOL21" s="66"/>
      <c r="BOM21" s="66"/>
      <c r="BON21" s="66"/>
      <c r="BOO21" s="66"/>
      <c r="BOP21" s="66"/>
      <c r="BOQ21" s="66"/>
      <c r="BOR21" s="66"/>
      <c r="BOS21" s="66"/>
      <c r="BOT21" s="66"/>
      <c r="BOU21" s="66"/>
      <c r="BOV21" s="66"/>
      <c r="BOW21" s="66"/>
      <c r="BOX21" s="66"/>
      <c r="BOY21" s="66"/>
      <c r="BOZ21" s="66"/>
      <c r="BPA21" s="66"/>
      <c r="BPB21" s="66"/>
      <c r="BPC21" s="66"/>
      <c r="BPD21" s="66"/>
      <c r="BPE21" s="66"/>
      <c r="BPF21" s="66"/>
      <c r="BPG21" s="66"/>
      <c r="BPH21" s="66"/>
      <c r="BPI21" s="66"/>
      <c r="BPJ21" s="66"/>
      <c r="BPK21" s="66"/>
      <c r="BPL21" s="66"/>
      <c r="BPM21" s="66"/>
      <c r="BPN21" s="66"/>
      <c r="BPO21" s="66"/>
      <c r="BPP21" s="66"/>
      <c r="BPQ21" s="66"/>
      <c r="BPR21" s="66"/>
      <c r="BPS21" s="66"/>
      <c r="BPT21" s="66"/>
      <c r="BPU21" s="66"/>
      <c r="BPV21" s="66"/>
      <c r="BPW21" s="66"/>
      <c r="BPX21" s="66"/>
      <c r="BPY21" s="66"/>
      <c r="BPZ21" s="66"/>
      <c r="BQA21" s="66"/>
      <c r="BQB21" s="66"/>
      <c r="BQC21" s="66"/>
      <c r="BQD21" s="66"/>
      <c r="BQE21" s="66"/>
      <c r="BQF21" s="66"/>
      <c r="BQG21" s="66"/>
      <c r="BQH21" s="66"/>
      <c r="BQI21" s="66"/>
      <c r="BQJ21" s="66"/>
      <c r="BQK21" s="66"/>
      <c r="BQL21" s="66"/>
      <c r="BQM21" s="66"/>
      <c r="BQN21" s="66"/>
      <c r="BQO21" s="66"/>
      <c r="BQP21" s="66"/>
      <c r="BQQ21" s="66"/>
      <c r="BQR21" s="66"/>
      <c r="BQS21" s="66"/>
      <c r="BQT21" s="66"/>
      <c r="BQU21" s="66"/>
      <c r="BQV21" s="66"/>
      <c r="BQW21" s="66"/>
      <c r="BQX21" s="66"/>
      <c r="BQY21" s="66"/>
      <c r="BQZ21" s="66"/>
      <c r="BRA21" s="66"/>
      <c r="BRB21" s="66"/>
      <c r="BRC21" s="66"/>
      <c r="BRD21" s="66"/>
      <c r="BRE21" s="66"/>
      <c r="BRF21" s="66"/>
      <c r="BRG21" s="66"/>
      <c r="BRH21" s="66"/>
      <c r="BRI21" s="66"/>
      <c r="BRJ21" s="66"/>
      <c r="BRK21" s="66"/>
      <c r="BRL21" s="66"/>
      <c r="BRM21" s="66"/>
      <c r="BRN21" s="66"/>
      <c r="BRO21" s="66"/>
      <c r="BRP21" s="66"/>
      <c r="BRQ21" s="66"/>
      <c r="BRR21" s="66"/>
      <c r="BRS21" s="66"/>
      <c r="BRT21" s="66"/>
      <c r="BRU21" s="66"/>
      <c r="BRV21" s="66"/>
      <c r="BRW21" s="66"/>
      <c r="BRX21" s="66"/>
      <c r="BRY21" s="66"/>
      <c r="BRZ21" s="66"/>
      <c r="BSA21" s="66"/>
      <c r="BSB21" s="66"/>
      <c r="BSC21" s="66"/>
      <c r="BSD21" s="66"/>
      <c r="BSE21" s="66"/>
      <c r="BSF21" s="66"/>
      <c r="BSG21" s="66"/>
      <c r="BSH21" s="66"/>
      <c r="BSI21" s="66"/>
      <c r="BSJ21" s="66"/>
      <c r="BSK21" s="66"/>
      <c r="BSL21" s="66"/>
      <c r="BSM21" s="66"/>
      <c r="BSN21" s="66"/>
      <c r="BSO21" s="66"/>
      <c r="BSP21" s="66"/>
      <c r="BSQ21" s="66"/>
      <c r="BSR21" s="66"/>
      <c r="BSS21" s="66"/>
      <c r="BST21" s="66"/>
      <c r="BSU21" s="66"/>
      <c r="BSV21" s="66"/>
      <c r="BSW21" s="66"/>
      <c r="BSX21" s="66"/>
      <c r="BSY21" s="66"/>
    </row>
    <row r="22" spans="1:1871" s="29" customFormat="1" ht="15" x14ac:dyDescent="0.25">
      <c r="A22" s="38" t="s">
        <v>201</v>
      </c>
      <c r="B22" s="26">
        <v>-105483.29399999999</v>
      </c>
      <c r="C22" s="26">
        <v>-130531.743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66"/>
      <c r="QT22" s="66"/>
      <c r="QU22" s="66"/>
      <c r="QV22" s="66"/>
      <c r="QW22" s="66"/>
      <c r="QX22" s="66"/>
      <c r="QY22" s="66"/>
      <c r="QZ22" s="66"/>
      <c r="RA22" s="66"/>
      <c r="RB22" s="66"/>
      <c r="RC22" s="66"/>
      <c r="RD22" s="66"/>
      <c r="RE22" s="66"/>
      <c r="RF22" s="66"/>
      <c r="RG22" s="66"/>
      <c r="RH22" s="66"/>
      <c r="RI22" s="66"/>
      <c r="RJ22" s="66"/>
      <c r="RK22" s="66"/>
      <c r="RL22" s="66"/>
      <c r="RM22" s="66"/>
      <c r="RN22" s="66"/>
      <c r="RO22" s="66"/>
      <c r="RP22" s="66"/>
      <c r="RQ22" s="66"/>
      <c r="RR22" s="66"/>
      <c r="RS22" s="66"/>
      <c r="RT22" s="66"/>
      <c r="RU22" s="66"/>
      <c r="RV22" s="66"/>
      <c r="RW22" s="66"/>
      <c r="RX22" s="66"/>
      <c r="RY22" s="66"/>
      <c r="RZ22" s="66"/>
      <c r="SA22" s="66"/>
      <c r="SB22" s="66"/>
      <c r="SC22" s="66"/>
      <c r="SD22" s="66"/>
      <c r="SE22" s="66"/>
      <c r="SF22" s="66"/>
      <c r="SG22" s="66"/>
      <c r="SH22" s="66"/>
      <c r="SI22" s="66"/>
      <c r="SJ22" s="66"/>
      <c r="SK22" s="66"/>
      <c r="SL22" s="66"/>
      <c r="SM22" s="66"/>
      <c r="SN22" s="66"/>
      <c r="SO22" s="66"/>
      <c r="SP22" s="66"/>
      <c r="SQ22" s="66"/>
      <c r="SR22" s="66"/>
      <c r="SS22" s="66"/>
      <c r="ST22" s="66"/>
      <c r="SU22" s="66"/>
      <c r="SV22" s="66"/>
      <c r="SW22" s="66"/>
      <c r="SX22" s="66"/>
      <c r="SY22" s="66"/>
      <c r="SZ22" s="66"/>
      <c r="TA22" s="66"/>
      <c r="TB22" s="66"/>
      <c r="TC22" s="66"/>
      <c r="TD22" s="66"/>
      <c r="TE22" s="66"/>
      <c r="TF22" s="66"/>
      <c r="TG22" s="66"/>
      <c r="TH22" s="66"/>
      <c r="TI22" s="66"/>
      <c r="TJ22" s="66"/>
      <c r="TK22" s="66"/>
      <c r="TL22" s="66"/>
      <c r="TM22" s="66"/>
      <c r="TN22" s="66"/>
      <c r="TO22" s="66"/>
      <c r="TP22" s="66"/>
      <c r="TQ22" s="66"/>
      <c r="TR22" s="66"/>
      <c r="TS22" s="66"/>
      <c r="TT22" s="66"/>
      <c r="TU22" s="66"/>
      <c r="TV22" s="66"/>
      <c r="TW22" s="66"/>
      <c r="TX22" s="66"/>
      <c r="TY22" s="66"/>
      <c r="TZ22" s="66"/>
      <c r="UA22" s="66"/>
      <c r="UB22" s="66"/>
      <c r="UC22" s="66"/>
      <c r="UD22" s="66"/>
      <c r="UE22" s="66"/>
      <c r="UF22" s="66"/>
      <c r="UG22" s="66"/>
      <c r="UH22" s="66"/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6"/>
      <c r="XV22" s="66"/>
      <c r="XW22" s="66"/>
      <c r="XX22" s="66"/>
      <c r="XY22" s="66"/>
      <c r="XZ22" s="66"/>
      <c r="YA22" s="66"/>
      <c r="YB22" s="66"/>
      <c r="YC22" s="66"/>
      <c r="YD22" s="66"/>
      <c r="YE22" s="66"/>
      <c r="YF22" s="66"/>
      <c r="YG22" s="66"/>
      <c r="YH22" s="66"/>
      <c r="YI22" s="66"/>
      <c r="YJ22" s="66"/>
      <c r="YK22" s="66"/>
      <c r="YL22" s="66"/>
      <c r="YM22" s="66"/>
      <c r="YN22" s="66"/>
      <c r="YO22" s="66"/>
      <c r="YP22" s="66"/>
      <c r="YQ22" s="66"/>
      <c r="YR22" s="66"/>
      <c r="YS22" s="66"/>
      <c r="YT22" s="66"/>
      <c r="YU22" s="66"/>
      <c r="YV22" s="66"/>
      <c r="YW22" s="66"/>
      <c r="YX22" s="66"/>
      <c r="YY22" s="66"/>
      <c r="YZ22" s="66"/>
      <c r="ZA22" s="66"/>
      <c r="ZB22" s="66"/>
      <c r="ZC22" s="66"/>
      <c r="ZD22" s="66"/>
      <c r="ZE22" s="66"/>
      <c r="ZF22" s="66"/>
      <c r="ZG22" s="66"/>
      <c r="ZH22" s="66"/>
      <c r="ZI22" s="66"/>
      <c r="ZJ22" s="66"/>
      <c r="ZK22" s="66"/>
      <c r="ZL22" s="66"/>
      <c r="ZM22" s="66"/>
      <c r="ZN22" s="66"/>
      <c r="ZO22" s="66"/>
      <c r="ZP22" s="66"/>
      <c r="ZQ22" s="66"/>
      <c r="ZR22" s="66"/>
      <c r="ZS22" s="66"/>
      <c r="ZT22" s="66"/>
      <c r="ZU22" s="66"/>
      <c r="ZV22" s="66"/>
      <c r="ZW22" s="66"/>
      <c r="ZX22" s="66"/>
      <c r="ZY22" s="66"/>
      <c r="ZZ22" s="66"/>
      <c r="AAA22" s="66"/>
      <c r="AAB22" s="66"/>
      <c r="AAC22" s="66"/>
      <c r="AAD22" s="66"/>
      <c r="AAE22" s="66"/>
      <c r="AAF22" s="66"/>
      <c r="AAG22" s="66"/>
      <c r="AAH22" s="66"/>
      <c r="AAI22" s="66"/>
      <c r="AAJ22" s="66"/>
      <c r="AAK22" s="66"/>
      <c r="AAL22" s="66"/>
      <c r="AAM22" s="66"/>
      <c r="AAN22" s="66"/>
      <c r="AAO22" s="66"/>
      <c r="AAP22" s="66"/>
      <c r="AAQ22" s="66"/>
      <c r="AAR22" s="66"/>
      <c r="AAS22" s="66"/>
      <c r="AAT22" s="66"/>
      <c r="AAU22" s="66"/>
      <c r="AAV22" s="66"/>
      <c r="AAW22" s="66"/>
      <c r="AAX22" s="66"/>
      <c r="AAY22" s="66"/>
      <c r="AAZ22" s="66"/>
      <c r="ABA22" s="66"/>
      <c r="ABB22" s="66"/>
      <c r="ABC22" s="66"/>
      <c r="ABD22" s="66"/>
      <c r="ABE22" s="66"/>
      <c r="ABF22" s="66"/>
      <c r="ABG22" s="66"/>
      <c r="ABH22" s="66"/>
      <c r="ABI22" s="66"/>
      <c r="ABJ22" s="66"/>
      <c r="ABK22" s="66"/>
      <c r="ABL22" s="66"/>
      <c r="ABM22" s="66"/>
      <c r="ABN22" s="66"/>
      <c r="ABO22" s="66"/>
      <c r="ABP22" s="66"/>
      <c r="ABQ22" s="66"/>
      <c r="ABR22" s="66"/>
      <c r="ABS22" s="66"/>
      <c r="ABT22" s="66"/>
      <c r="ABU22" s="66"/>
      <c r="ABV22" s="66"/>
      <c r="ABW22" s="66"/>
      <c r="ABX22" s="66"/>
      <c r="ABY22" s="66"/>
      <c r="ABZ22" s="66"/>
      <c r="ACA22" s="66"/>
      <c r="ACB22" s="66"/>
      <c r="ACC22" s="66"/>
      <c r="ACD22" s="66"/>
      <c r="ACE22" s="66"/>
      <c r="ACF22" s="66"/>
      <c r="ACG22" s="66"/>
      <c r="ACH22" s="66"/>
      <c r="ACI22" s="66"/>
      <c r="ACJ22" s="66"/>
      <c r="ACK22" s="66"/>
      <c r="ACL22" s="66"/>
      <c r="ACM22" s="66"/>
      <c r="ACN22" s="66"/>
      <c r="ACO22" s="66"/>
      <c r="ACP22" s="66"/>
      <c r="ACQ22" s="66"/>
      <c r="ACR22" s="66"/>
      <c r="ACS22" s="66"/>
      <c r="ACT22" s="66"/>
      <c r="ACU22" s="66"/>
      <c r="ACV22" s="66"/>
      <c r="ACW22" s="66"/>
      <c r="ACX22" s="66"/>
      <c r="ACY22" s="66"/>
      <c r="ACZ22" s="66"/>
      <c r="ADA22" s="66"/>
      <c r="ADB22" s="66"/>
      <c r="ADC22" s="66"/>
      <c r="ADD22" s="66"/>
      <c r="ADE22" s="66"/>
      <c r="ADF22" s="66"/>
      <c r="ADG22" s="66"/>
      <c r="ADH22" s="66"/>
      <c r="ADI22" s="66"/>
      <c r="ADJ22" s="66"/>
      <c r="ADK22" s="66"/>
      <c r="ADL22" s="66"/>
      <c r="ADM22" s="66"/>
      <c r="ADN22" s="66"/>
      <c r="ADO22" s="66"/>
      <c r="ADP22" s="66"/>
      <c r="ADQ22" s="66"/>
      <c r="ADR22" s="66"/>
      <c r="ADS22" s="66"/>
      <c r="ADT22" s="66"/>
      <c r="ADU22" s="66"/>
      <c r="ADV22" s="66"/>
      <c r="ADW22" s="66"/>
      <c r="ADX22" s="66"/>
      <c r="ADY22" s="66"/>
      <c r="ADZ22" s="66"/>
      <c r="AEA22" s="66"/>
      <c r="AEB22" s="66"/>
      <c r="AEC22" s="66"/>
      <c r="AED22" s="66"/>
      <c r="AEE22" s="66"/>
      <c r="AEF22" s="66"/>
      <c r="AEG22" s="66"/>
      <c r="AEH22" s="66"/>
      <c r="AEI22" s="66"/>
      <c r="AEJ22" s="66"/>
      <c r="AEK22" s="66"/>
      <c r="AEL22" s="66"/>
      <c r="AEM22" s="66"/>
      <c r="AEN22" s="66"/>
      <c r="AEO22" s="66"/>
      <c r="AEP22" s="66"/>
      <c r="AEQ22" s="66"/>
      <c r="AER22" s="66"/>
      <c r="AES22" s="66"/>
      <c r="AET22" s="66"/>
      <c r="AEU22" s="66"/>
      <c r="AEV22" s="66"/>
      <c r="AEW22" s="66"/>
      <c r="AEX22" s="66"/>
      <c r="AEY22" s="66"/>
      <c r="AEZ22" s="66"/>
      <c r="AFA22" s="66"/>
      <c r="AFB22" s="66"/>
      <c r="AFC22" s="66"/>
      <c r="AFD22" s="66"/>
      <c r="AFE22" s="66"/>
      <c r="AFF22" s="66"/>
      <c r="AFG22" s="66"/>
      <c r="AFH22" s="66"/>
      <c r="AFI22" s="66"/>
      <c r="AFJ22" s="66"/>
      <c r="AFK22" s="66"/>
      <c r="AFL22" s="66"/>
      <c r="AFM22" s="66"/>
      <c r="AFN22" s="66"/>
      <c r="AFO22" s="66"/>
      <c r="AFP22" s="66"/>
      <c r="AFQ22" s="66"/>
      <c r="AFR22" s="66"/>
      <c r="AFS22" s="66"/>
      <c r="AFT22" s="66"/>
      <c r="AFU22" s="66"/>
      <c r="AFV22" s="66"/>
      <c r="AFW22" s="66"/>
      <c r="AFX22" s="66"/>
      <c r="AFY22" s="66"/>
      <c r="AFZ22" s="66"/>
      <c r="AGA22" s="66"/>
      <c r="AGB22" s="66"/>
      <c r="AGC22" s="66"/>
      <c r="AGD22" s="66"/>
      <c r="AGE22" s="66"/>
      <c r="AGF22" s="66"/>
      <c r="AGG22" s="66"/>
      <c r="AGH22" s="66"/>
      <c r="AGI22" s="66"/>
      <c r="AGJ22" s="66"/>
      <c r="AGK22" s="66"/>
      <c r="AGL22" s="66"/>
      <c r="AGM22" s="66"/>
      <c r="AGN22" s="66"/>
      <c r="AGO22" s="66"/>
      <c r="AGP22" s="66"/>
      <c r="AGQ22" s="66"/>
      <c r="AGR22" s="66"/>
      <c r="AGS22" s="66"/>
      <c r="AGT22" s="66"/>
      <c r="AGU22" s="66"/>
      <c r="AGV22" s="66"/>
      <c r="AGW22" s="66"/>
      <c r="AGX22" s="66"/>
      <c r="AGY22" s="66"/>
      <c r="AGZ22" s="66"/>
      <c r="AHA22" s="66"/>
      <c r="AHB22" s="66"/>
      <c r="AHC22" s="66"/>
      <c r="AHD22" s="66"/>
      <c r="AHE22" s="66"/>
      <c r="AHF22" s="66"/>
      <c r="AHG22" s="66"/>
      <c r="AHH22" s="66"/>
      <c r="AHI22" s="66"/>
      <c r="AHJ22" s="66"/>
      <c r="AHK22" s="66"/>
      <c r="AHL22" s="66"/>
      <c r="AHM22" s="66"/>
      <c r="AHN22" s="66"/>
      <c r="AHO22" s="66"/>
      <c r="AHP22" s="66"/>
      <c r="AHQ22" s="66"/>
      <c r="AHR22" s="66"/>
      <c r="AHS22" s="66"/>
      <c r="AHT22" s="66"/>
      <c r="AHU22" s="66"/>
      <c r="AHV22" s="66"/>
      <c r="AHW22" s="66"/>
      <c r="AHX22" s="66"/>
      <c r="AHY22" s="66"/>
      <c r="AHZ22" s="66"/>
      <c r="AIA22" s="66"/>
      <c r="AIB22" s="66"/>
      <c r="AIC22" s="66"/>
      <c r="AID22" s="66"/>
      <c r="AIE22" s="66"/>
      <c r="AIF22" s="66"/>
      <c r="AIG22" s="66"/>
      <c r="AIH22" s="66"/>
      <c r="AII22" s="66"/>
      <c r="AIJ22" s="66"/>
      <c r="AIK22" s="66"/>
      <c r="AIL22" s="66"/>
      <c r="AIM22" s="66"/>
      <c r="AIN22" s="66"/>
      <c r="AIO22" s="66"/>
      <c r="AIP22" s="66"/>
      <c r="AIQ22" s="66"/>
      <c r="AIR22" s="66"/>
      <c r="AIS22" s="66"/>
      <c r="AIT22" s="66"/>
      <c r="AIU22" s="66"/>
      <c r="AIV22" s="66"/>
      <c r="AIW22" s="66"/>
      <c r="AIX22" s="66"/>
      <c r="AIY22" s="66"/>
      <c r="AIZ22" s="66"/>
      <c r="AJA22" s="66"/>
      <c r="AJB22" s="66"/>
      <c r="AJC22" s="66"/>
      <c r="AJD22" s="66"/>
      <c r="AJE22" s="66"/>
      <c r="AJF22" s="66"/>
      <c r="AJG22" s="66"/>
      <c r="AJH22" s="66"/>
      <c r="AJI22" s="66"/>
      <c r="AJJ22" s="66"/>
      <c r="AJK22" s="66"/>
      <c r="AJL22" s="66"/>
      <c r="AJM22" s="66"/>
      <c r="AJN22" s="66"/>
      <c r="AJO22" s="66"/>
      <c r="AJP22" s="66"/>
      <c r="AJQ22" s="66"/>
      <c r="AJR22" s="66"/>
      <c r="AJS22" s="66"/>
      <c r="AJT22" s="66"/>
      <c r="AJU22" s="66"/>
      <c r="AJV22" s="66"/>
      <c r="AJW22" s="66"/>
      <c r="AJX22" s="66"/>
      <c r="AJY22" s="66"/>
      <c r="AJZ22" s="66"/>
      <c r="AKA22" s="66"/>
      <c r="AKB22" s="66"/>
      <c r="AKC22" s="66"/>
      <c r="AKD22" s="66"/>
      <c r="AKE22" s="66"/>
      <c r="AKF22" s="66"/>
      <c r="AKG22" s="66"/>
      <c r="AKH22" s="66"/>
      <c r="AKI22" s="66"/>
      <c r="AKJ22" s="66"/>
      <c r="AKK22" s="66"/>
      <c r="AKL22" s="66"/>
      <c r="AKM22" s="66"/>
      <c r="AKN22" s="66"/>
      <c r="AKO22" s="66"/>
      <c r="AKP22" s="66"/>
      <c r="AKQ22" s="66"/>
      <c r="AKR22" s="66"/>
      <c r="AKS22" s="66"/>
      <c r="AKT22" s="66"/>
      <c r="AKU22" s="66"/>
      <c r="AKV22" s="66"/>
      <c r="AKW22" s="66"/>
      <c r="AKX22" s="66"/>
      <c r="AKY22" s="66"/>
      <c r="AKZ22" s="66"/>
      <c r="ALA22" s="66"/>
      <c r="ALB22" s="66"/>
      <c r="ALC22" s="66"/>
      <c r="ALD22" s="66"/>
      <c r="ALE22" s="66"/>
      <c r="ALF22" s="66"/>
      <c r="ALG22" s="66"/>
      <c r="ALH22" s="66"/>
      <c r="ALI22" s="66"/>
      <c r="ALJ22" s="66"/>
      <c r="ALK22" s="66"/>
      <c r="ALL22" s="66"/>
      <c r="ALM22" s="66"/>
      <c r="ALN22" s="66"/>
      <c r="ALO22" s="66"/>
      <c r="ALP22" s="66"/>
      <c r="ALQ22" s="66"/>
      <c r="ALR22" s="66"/>
      <c r="ALS22" s="66"/>
      <c r="ALT22" s="66"/>
      <c r="ALU22" s="66"/>
      <c r="ALV22" s="66"/>
      <c r="ALW22" s="66"/>
      <c r="ALX22" s="66"/>
      <c r="ALY22" s="66"/>
      <c r="ALZ22" s="66"/>
      <c r="AMA22" s="66"/>
      <c r="AMB22" s="66"/>
      <c r="AMC22" s="66"/>
      <c r="AMD22" s="66"/>
      <c r="AME22" s="66"/>
      <c r="AMF22" s="66"/>
      <c r="AMG22" s="66"/>
      <c r="AMH22" s="66"/>
      <c r="AMI22" s="66"/>
      <c r="AMJ22" s="66"/>
      <c r="AMK22" s="66"/>
      <c r="AML22" s="66"/>
      <c r="AMM22" s="66"/>
      <c r="AMN22" s="66"/>
      <c r="AMO22" s="66"/>
      <c r="AMP22" s="66"/>
      <c r="AMQ22" s="66"/>
      <c r="AMR22" s="66"/>
      <c r="AMS22" s="66"/>
      <c r="AMT22" s="66"/>
      <c r="AMU22" s="66"/>
      <c r="AMV22" s="66"/>
      <c r="AMW22" s="66"/>
      <c r="AMX22" s="66"/>
      <c r="AMY22" s="66"/>
      <c r="AMZ22" s="66"/>
      <c r="ANA22" s="66"/>
      <c r="ANB22" s="66"/>
      <c r="ANC22" s="66"/>
      <c r="AND22" s="66"/>
      <c r="ANE22" s="66"/>
      <c r="ANF22" s="66"/>
      <c r="ANG22" s="66"/>
      <c r="ANH22" s="66"/>
      <c r="ANI22" s="66"/>
      <c r="ANJ22" s="66"/>
      <c r="ANK22" s="66"/>
      <c r="ANL22" s="66"/>
      <c r="ANM22" s="66"/>
      <c r="ANN22" s="66"/>
      <c r="ANO22" s="66"/>
      <c r="ANP22" s="66"/>
      <c r="ANQ22" s="66"/>
      <c r="ANR22" s="66"/>
      <c r="ANS22" s="66"/>
      <c r="ANT22" s="66"/>
      <c r="ANU22" s="66"/>
      <c r="ANV22" s="66"/>
      <c r="ANW22" s="66"/>
      <c r="ANX22" s="66"/>
      <c r="ANY22" s="66"/>
      <c r="ANZ22" s="66"/>
      <c r="AOA22" s="66"/>
      <c r="AOB22" s="66"/>
      <c r="AOC22" s="66"/>
      <c r="AOD22" s="66"/>
      <c r="AOE22" s="66"/>
      <c r="AOF22" s="66"/>
      <c r="AOG22" s="66"/>
      <c r="AOH22" s="66"/>
      <c r="AOI22" s="66"/>
      <c r="AOJ22" s="66"/>
      <c r="AOK22" s="66"/>
      <c r="AOL22" s="66"/>
      <c r="AOM22" s="66"/>
      <c r="AON22" s="66"/>
      <c r="AOO22" s="66"/>
      <c r="AOP22" s="66"/>
      <c r="AOQ22" s="66"/>
      <c r="AOR22" s="66"/>
      <c r="AOS22" s="66"/>
      <c r="AOT22" s="66"/>
      <c r="AOU22" s="66"/>
      <c r="AOV22" s="66"/>
      <c r="AOW22" s="66"/>
      <c r="AOX22" s="66"/>
      <c r="AOY22" s="66"/>
      <c r="AOZ22" s="66"/>
      <c r="APA22" s="66"/>
      <c r="APB22" s="66"/>
      <c r="APC22" s="66"/>
      <c r="APD22" s="66"/>
      <c r="APE22" s="66"/>
      <c r="APF22" s="66"/>
      <c r="APG22" s="66"/>
      <c r="APH22" s="66"/>
      <c r="API22" s="66"/>
      <c r="APJ22" s="66"/>
      <c r="APK22" s="66"/>
      <c r="APL22" s="66"/>
      <c r="APM22" s="66"/>
      <c r="APN22" s="66"/>
      <c r="APO22" s="66"/>
      <c r="APP22" s="66"/>
      <c r="APQ22" s="66"/>
      <c r="APR22" s="66"/>
      <c r="APS22" s="66"/>
      <c r="APT22" s="66"/>
      <c r="APU22" s="66"/>
      <c r="APV22" s="66"/>
      <c r="APW22" s="66"/>
      <c r="APX22" s="66"/>
      <c r="APY22" s="66"/>
      <c r="APZ22" s="66"/>
      <c r="AQA22" s="66"/>
      <c r="AQB22" s="66"/>
      <c r="AQC22" s="66"/>
      <c r="AQD22" s="66"/>
      <c r="AQE22" s="66"/>
      <c r="AQF22" s="66"/>
      <c r="AQG22" s="66"/>
      <c r="AQH22" s="66"/>
      <c r="AQI22" s="66"/>
      <c r="AQJ22" s="66"/>
      <c r="AQK22" s="66"/>
      <c r="AQL22" s="66"/>
      <c r="AQM22" s="66"/>
      <c r="AQN22" s="66"/>
      <c r="AQO22" s="66"/>
      <c r="AQP22" s="66"/>
      <c r="AQQ22" s="66"/>
      <c r="AQR22" s="66"/>
      <c r="AQS22" s="66"/>
      <c r="AQT22" s="66"/>
      <c r="AQU22" s="66"/>
      <c r="AQV22" s="66"/>
      <c r="AQW22" s="66"/>
      <c r="AQX22" s="66"/>
      <c r="AQY22" s="66"/>
      <c r="AQZ22" s="66"/>
      <c r="ARA22" s="66"/>
      <c r="ARB22" s="66"/>
      <c r="ARC22" s="66"/>
      <c r="ARD22" s="66"/>
      <c r="ARE22" s="66"/>
      <c r="ARF22" s="66"/>
      <c r="ARG22" s="66"/>
      <c r="ARH22" s="66"/>
      <c r="ARI22" s="66"/>
      <c r="ARJ22" s="66"/>
      <c r="ARK22" s="66"/>
      <c r="ARL22" s="66"/>
      <c r="ARM22" s="66"/>
      <c r="ARN22" s="66"/>
      <c r="ARO22" s="66"/>
      <c r="ARP22" s="66"/>
      <c r="ARQ22" s="66"/>
      <c r="ARR22" s="66"/>
      <c r="ARS22" s="66"/>
      <c r="ART22" s="66"/>
      <c r="ARU22" s="66"/>
      <c r="ARV22" s="66"/>
      <c r="ARW22" s="66"/>
      <c r="ARX22" s="66"/>
      <c r="ARY22" s="66"/>
      <c r="ARZ22" s="66"/>
      <c r="ASA22" s="66"/>
      <c r="ASB22" s="66"/>
      <c r="ASC22" s="66"/>
      <c r="ASD22" s="66"/>
      <c r="ASE22" s="66"/>
      <c r="ASF22" s="66"/>
      <c r="ASG22" s="66"/>
      <c r="ASH22" s="66"/>
      <c r="ASI22" s="66"/>
      <c r="ASJ22" s="66"/>
      <c r="ASK22" s="66"/>
      <c r="ASL22" s="66"/>
      <c r="ASM22" s="66"/>
      <c r="ASN22" s="66"/>
      <c r="ASO22" s="66"/>
      <c r="ASP22" s="66"/>
      <c r="ASQ22" s="66"/>
      <c r="ASR22" s="66"/>
      <c r="ASS22" s="66"/>
      <c r="AST22" s="66"/>
      <c r="ASU22" s="66"/>
      <c r="ASV22" s="66"/>
      <c r="ASW22" s="66"/>
      <c r="ASX22" s="66"/>
      <c r="ASY22" s="66"/>
      <c r="ASZ22" s="66"/>
      <c r="ATA22" s="66"/>
      <c r="ATB22" s="66"/>
      <c r="ATC22" s="66"/>
      <c r="ATD22" s="66"/>
      <c r="ATE22" s="66"/>
      <c r="ATF22" s="66"/>
      <c r="ATG22" s="66"/>
      <c r="ATH22" s="66"/>
      <c r="ATI22" s="66"/>
      <c r="ATJ22" s="66"/>
      <c r="ATK22" s="66"/>
      <c r="ATL22" s="66"/>
      <c r="ATM22" s="66"/>
      <c r="ATN22" s="66"/>
      <c r="ATO22" s="66"/>
      <c r="ATP22" s="66"/>
      <c r="ATQ22" s="66"/>
      <c r="ATR22" s="66"/>
      <c r="ATS22" s="66"/>
      <c r="ATT22" s="66"/>
      <c r="ATU22" s="66"/>
      <c r="ATV22" s="66"/>
      <c r="ATW22" s="66"/>
      <c r="ATX22" s="66"/>
      <c r="ATY22" s="66"/>
      <c r="ATZ22" s="66"/>
      <c r="AUA22" s="66"/>
      <c r="AUB22" s="66"/>
      <c r="AUC22" s="66"/>
      <c r="AUD22" s="66"/>
      <c r="AUE22" s="66"/>
      <c r="AUF22" s="66"/>
      <c r="AUG22" s="66"/>
      <c r="AUH22" s="66"/>
      <c r="AUI22" s="66"/>
      <c r="AUJ22" s="66"/>
      <c r="AUK22" s="66"/>
      <c r="AUL22" s="66"/>
      <c r="AUM22" s="66"/>
      <c r="AUN22" s="66"/>
      <c r="AUO22" s="66"/>
      <c r="AUP22" s="66"/>
      <c r="AUQ22" s="66"/>
      <c r="AUR22" s="66"/>
      <c r="AUS22" s="66"/>
      <c r="AUT22" s="66"/>
      <c r="AUU22" s="66"/>
      <c r="AUV22" s="66"/>
      <c r="AUW22" s="66"/>
      <c r="AUX22" s="66"/>
      <c r="AUY22" s="66"/>
      <c r="AUZ22" s="66"/>
      <c r="AVA22" s="66"/>
      <c r="AVB22" s="66"/>
      <c r="AVC22" s="66"/>
      <c r="AVD22" s="66"/>
      <c r="AVE22" s="66"/>
      <c r="AVF22" s="66"/>
      <c r="AVG22" s="66"/>
      <c r="AVH22" s="66"/>
      <c r="AVI22" s="66"/>
      <c r="AVJ22" s="66"/>
      <c r="AVK22" s="66"/>
      <c r="AVL22" s="66"/>
      <c r="AVM22" s="66"/>
      <c r="AVN22" s="66"/>
      <c r="AVO22" s="66"/>
      <c r="AVP22" s="66"/>
      <c r="AVQ22" s="66"/>
      <c r="AVR22" s="66"/>
      <c r="AVS22" s="66"/>
      <c r="AVT22" s="66"/>
      <c r="AVU22" s="66"/>
      <c r="AVV22" s="66"/>
      <c r="AVW22" s="66"/>
      <c r="AVX22" s="66"/>
      <c r="AVY22" s="66"/>
      <c r="AVZ22" s="66"/>
      <c r="AWA22" s="66"/>
      <c r="AWB22" s="66"/>
      <c r="AWC22" s="66"/>
      <c r="AWD22" s="66"/>
      <c r="AWE22" s="66"/>
      <c r="AWF22" s="66"/>
      <c r="AWG22" s="66"/>
      <c r="AWH22" s="66"/>
      <c r="AWI22" s="66"/>
      <c r="AWJ22" s="66"/>
      <c r="AWK22" s="66"/>
      <c r="AWL22" s="66"/>
      <c r="AWM22" s="66"/>
      <c r="AWN22" s="66"/>
      <c r="AWO22" s="66"/>
      <c r="AWP22" s="66"/>
      <c r="AWQ22" s="66"/>
      <c r="AWR22" s="66"/>
      <c r="AWS22" s="66"/>
      <c r="AWT22" s="66"/>
      <c r="AWU22" s="66"/>
      <c r="AWV22" s="66"/>
      <c r="AWW22" s="66"/>
      <c r="AWX22" s="66"/>
      <c r="AWY22" s="66"/>
      <c r="AWZ22" s="66"/>
      <c r="AXA22" s="66"/>
      <c r="AXB22" s="66"/>
      <c r="AXC22" s="66"/>
      <c r="AXD22" s="66"/>
      <c r="AXE22" s="66"/>
      <c r="AXF22" s="66"/>
      <c r="AXG22" s="66"/>
      <c r="AXH22" s="66"/>
      <c r="AXI22" s="66"/>
      <c r="AXJ22" s="66"/>
      <c r="AXK22" s="66"/>
      <c r="AXL22" s="66"/>
      <c r="AXM22" s="66"/>
      <c r="AXN22" s="66"/>
      <c r="AXO22" s="66"/>
      <c r="AXP22" s="66"/>
      <c r="AXQ22" s="66"/>
      <c r="AXR22" s="66"/>
      <c r="AXS22" s="66"/>
      <c r="AXT22" s="66"/>
      <c r="AXU22" s="66"/>
      <c r="AXV22" s="66"/>
      <c r="AXW22" s="66"/>
      <c r="AXX22" s="66"/>
      <c r="AXY22" s="66"/>
      <c r="AXZ22" s="66"/>
      <c r="AYA22" s="66"/>
      <c r="AYB22" s="66"/>
      <c r="AYC22" s="66"/>
      <c r="AYD22" s="66"/>
      <c r="AYE22" s="66"/>
      <c r="AYF22" s="66"/>
      <c r="AYG22" s="66"/>
      <c r="AYH22" s="66"/>
      <c r="AYI22" s="66"/>
      <c r="AYJ22" s="66"/>
      <c r="AYK22" s="66"/>
      <c r="AYL22" s="66"/>
      <c r="AYM22" s="66"/>
      <c r="AYN22" s="66"/>
      <c r="AYO22" s="66"/>
      <c r="AYP22" s="66"/>
      <c r="AYQ22" s="66"/>
      <c r="AYR22" s="66"/>
      <c r="AYS22" s="66"/>
      <c r="AYT22" s="66"/>
      <c r="AYU22" s="66"/>
      <c r="AYV22" s="66"/>
      <c r="AYW22" s="66"/>
      <c r="AYX22" s="66"/>
      <c r="AYY22" s="66"/>
      <c r="AYZ22" s="66"/>
      <c r="AZA22" s="66"/>
      <c r="AZB22" s="66"/>
      <c r="AZC22" s="66"/>
      <c r="AZD22" s="66"/>
      <c r="AZE22" s="66"/>
      <c r="AZF22" s="66"/>
      <c r="AZG22" s="66"/>
      <c r="AZH22" s="66"/>
      <c r="AZI22" s="66"/>
      <c r="AZJ22" s="66"/>
      <c r="AZK22" s="66"/>
      <c r="AZL22" s="66"/>
      <c r="AZM22" s="66"/>
      <c r="AZN22" s="66"/>
      <c r="AZO22" s="66"/>
      <c r="AZP22" s="66"/>
      <c r="AZQ22" s="66"/>
      <c r="AZR22" s="66"/>
      <c r="AZS22" s="66"/>
      <c r="AZT22" s="66"/>
      <c r="AZU22" s="66"/>
      <c r="AZV22" s="66"/>
      <c r="AZW22" s="66"/>
      <c r="AZX22" s="66"/>
      <c r="AZY22" s="66"/>
      <c r="AZZ22" s="66"/>
      <c r="BAA22" s="66"/>
      <c r="BAB22" s="66"/>
      <c r="BAC22" s="66"/>
      <c r="BAD22" s="66"/>
      <c r="BAE22" s="66"/>
      <c r="BAF22" s="66"/>
      <c r="BAG22" s="66"/>
      <c r="BAH22" s="66"/>
      <c r="BAI22" s="66"/>
      <c r="BAJ22" s="66"/>
      <c r="BAK22" s="66"/>
      <c r="BAL22" s="66"/>
      <c r="BAM22" s="66"/>
      <c r="BAN22" s="66"/>
      <c r="BAO22" s="66"/>
      <c r="BAP22" s="66"/>
      <c r="BAQ22" s="66"/>
      <c r="BAR22" s="66"/>
      <c r="BAS22" s="66"/>
      <c r="BAT22" s="66"/>
      <c r="BAU22" s="66"/>
      <c r="BAV22" s="66"/>
      <c r="BAW22" s="66"/>
      <c r="BAX22" s="66"/>
      <c r="BAY22" s="66"/>
      <c r="BAZ22" s="66"/>
      <c r="BBA22" s="66"/>
      <c r="BBB22" s="66"/>
      <c r="BBC22" s="66"/>
      <c r="BBD22" s="66"/>
      <c r="BBE22" s="66"/>
      <c r="BBF22" s="66"/>
      <c r="BBG22" s="66"/>
      <c r="BBH22" s="66"/>
      <c r="BBI22" s="66"/>
      <c r="BBJ22" s="66"/>
      <c r="BBK22" s="66"/>
      <c r="BBL22" s="66"/>
      <c r="BBM22" s="66"/>
      <c r="BBN22" s="66"/>
      <c r="BBO22" s="66"/>
      <c r="BBP22" s="66"/>
      <c r="BBQ22" s="66"/>
      <c r="BBR22" s="66"/>
      <c r="BBS22" s="66"/>
      <c r="BBT22" s="66"/>
      <c r="BBU22" s="66"/>
      <c r="BBV22" s="66"/>
      <c r="BBW22" s="66"/>
      <c r="BBX22" s="66"/>
      <c r="BBY22" s="66"/>
      <c r="BBZ22" s="66"/>
      <c r="BCA22" s="66"/>
      <c r="BCB22" s="66"/>
      <c r="BCC22" s="66"/>
      <c r="BCD22" s="66"/>
      <c r="BCE22" s="66"/>
      <c r="BCF22" s="66"/>
      <c r="BCG22" s="66"/>
      <c r="BCH22" s="66"/>
      <c r="BCI22" s="66"/>
      <c r="BCJ22" s="66"/>
      <c r="BCK22" s="66"/>
      <c r="BCL22" s="66"/>
      <c r="BCM22" s="66"/>
      <c r="BCN22" s="66"/>
      <c r="BCO22" s="66"/>
      <c r="BCP22" s="66"/>
      <c r="BCQ22" s="66"/>
      <c r="BCR22" s="66"/>
      <c r="BCS22" s="66"/>
      <c r="BCT22" s="66"/>
      <c r="BCU22" s="66"/>
      <c r="BCV22" s="66"/>
      <c r="BCW22" s="66"/>
      <c r="BCX22" s="66"/>
      <c r="BCY22" s="66"/>
      <c r="BCZ22" s="66"/>
      <c r="BDA22" s="66"/>
      <c r="BDB22" s="66"/>
      <c r="BDC22" s="66"/>
      <c r="BDD22" s="66"/>
      <c r="BDE22" s="66"/>
      <c r="BDF22" s="66"/>
      <c r="BDG22" s="66"/>
      <c r="BDH22" s="66"/>
      <c r="BDI22" s="66"/>
      <c r="BDJ22" s="66"/>
      <c r="BDK22" s="66"/>
      <c r="BDL22" s="66"/>
      <c r="BDM22" s="66"/>
      <c r="BDN22" s="66"/>
      <c r="BDO22" s="66"/>
      <c r="BDP22" s="66"/>
      <c r="BDQ22" s="66"/>
      <c r="BDR22" s="66"/>
      <c r="BDS22" s="66"/>
      <c r="BDT22" s="66"/>
      <c r="BDU22" s="66"/>
      <c r="BDV22" s="66"/>
      <c r="BDW22" s="66"/>
      <c r="BDX22" s="66"/>
      <c r="BDY22" s="66"/>
      <c r="BDZ22" s="66"/>
      <c r="BEA22" s="66"/>
      <c r="BEB22" s="66"/>
      <c r="BEC22" s="66"/>
      <c r="BED22" s="66"/>
      <c r="BEE22" s="66"/>
      <c r="BEF22" s="66"/>
      <c r="BEG22" s="66"/>
      <c r="BEH22" s="66"/>
      <c r="BEI22" s="66"/>
      <c r="BEJ22" s="66"/>
      <c r="BEK22" s="66"/>
      <c r="BEL22" s="66"/>
      <c r="BEM22" s="66"/>
      <c r="BEN22" s="66"/>
      <c r="BEO22" s="66"/>
      <c r="BEP22" s="66"/>
      <c r="BEQ22" s="66"/>
      <c r="BER22" s="66"/>
      <c r="BES22" s="66"/>
      <c r="BET22" s="66"/>
      <c r="BEU22" s="66"/>
      <c r="BEV22" s="66"/>
      <c r="BEW22" s="66"/>
      <c r="BEX22" s="66"/>
      <c r="BEY22" s="66"/>
      <c r="BEZ22" s="66"/>
      <c r="BFA22" s="66"/>
      <c r="BFB22" s="66"/>
      <c r="BFC22" s="66"/>
      <c r="BFD22" s="66"/>
      <c r="BFE22" s="66"/>
      <c r="BFF22" s="66"/>
      <c r="BFG22" s="66"/>
      <c r="BFH22" s="66"/>
      <c r="BFI22" s="66"/>
      <c r="BFJ22" s="66"/>
      <c r="BFK22" s="66"/>
      <c r="BFL22" s="66"/>
      <c r="BFM22" s="66"/>
      <c r="BFN22" s="66"/>
      <c r="BFO22" s="66"/>
      <c r="BFP22" s="66"/>
      <c r="BFQ22" s="66"/>
      <c r="BFR22" s="66"/>
      <c r="BFS22" s="66"/>
      <c r="BFT22" s="66"/>
      <c r="BFU22" s="66"/>
      <c r="BFV22" s="66"/>
      <c r="BFW22" s="66"/>
      <c r="BFX22" s="66"/>
      <c r="BFY22" s="66"/>
      <c r="BFZ22" s="66"/>
      <c r="BGA22" s="66"/>
      <c r="BGB22" s="66"/>
      <c r="BGC22" s="66"/>
      <c r="BGD22" s="66"/>
      <c r="BGE22" s="66"/>
      <c r="BGF22" s="66"/>
      <c r="BGG22" s="66"/>
      <c r="BGH22" s="66"/>
      <c r="BGI22" s="66"/>
      <c r="BGJ22" s="66"/>
      <c r="BGK22" s="66"/>
      <c r="BGL22" s="66"/>
      <c r="BGM22" s="66"/>
      <c r="BGN22" s="66"/>
      <c r="BGO22" s="66"/>
      <c r="BGP22" s="66"/>
      <c r="BGQ22" s="66"/>
      <c r="BGR22" s="66"/>
      <c r="BGS22" s="66"/>
      <c r="BGT22" s="66"/>
      <c r="BGU22" s="66"/>
      <c r="BGV22" s="66"/>
      <c r="BGW22" s="66"/>
      <c r="BGX22" s="66"/>
      <c r="BGY22" s="66"/>
      <c r="BGZ22" s="66"/>
      <c r="BHA22" s="66"/>
      <c r="BHB22" s="66"/>
      <c r="BHC22" s="66"/>
      <c r="BHD22" s="66"/>
      <c r="BHE22" s="66"/>
      <c r="BHF22" s="66"/>
      <c r="BHG22" s="66"/>
      <c r="BHH22" s="66"/>
      <c r="BHI22" s="66"/>
      <c r="BHJ22" s="66"/>
      <c r="BHK22" s="66"/>
      <c r="BHL22" s="66"/>
      <c r="BHM22" s="66"/>
      <c r="BHN22" s="66"/>
      <c r="BHO22" s="66"/>
      <c r="BHP22" s="66"/>
      <c r="BHQ22" s="66"/>
      <c r="BHR22" s="66"/>
      <c r="BHS22" s="66"/>
      <c r="BHT22" s="66"/>
      <c r="BHU22" s="66"/>
      <c r="BHV22" s="66"/>
      <c r="BHW22" s="66"/>
      <c r="BHX22" s="66"/>
      <c r="BHY22" s="66"/>
      <c r="BHZ22" s="66"/>
      <c r="BIA22" s="66"/>
      <c r="BIB22" s="66"/>
      <c r="BIC22" s="66"/>
      <c r="BID22" s="66"/>
      <c r="BIE22" s="66"/>
      <c r="BIF22" s="66"/>
      <c r="BIG22" s="66"/>
      <c r="BIH22" s="66"/>
      <c r="BII22" s="66"/>
      <c r="BIJ22" s="66"/>
      <c r="BIK22" s="66"/>
      <c r="BIL22" s="66"/>
      <c r="BIM22" s="66"/>
      <c r="BIN22" s="66"/>
      <c r="BIO22" s="66"/>
      <c r="BIP22" s="66"/>
      <c r="BIQ22" s="66"/>
      <c r="BIR22" s="66"/>
      <c r="BIS22" s="66"/>
      <c r="BIT22" s="66"/>
      <c r="BIU22" s="66"/>
      <c r="BIV22" s="66"/>
      <c r="BIW22" s="66"/>
      <c r="BIX22" s="66"/>
      <c r="BIY22" s="66"/>
      <c r="BIZ22" s="66"/>
      <c r="BJA22" s="66"/>
      <c r="BJB22" s="66"/>
      <c r="BJC22" s="66"/>
      <c r="BJD22" s="66"/>
      <c r="BJE22" s="66"/>
      <c r="BJF22" s="66"/>
      <c r="BJG22" s="66"/>
      <c r="BJH22" s="66"/>
      <c r="BJI22" s="66"/>
      <c r="BJJ22" s="66"/>
      <c r="BJK22" s="66"/>
      <c r="BJL22" s="66"/>
      <c r="BJM22" s="66"/>
      <c r="BJN22" s="66"/>
      <c r="BJO22" s="66"/>
      <c r="BJP22" s="66"/>
      <c r="BJQ22" s="66"/>
      <c r="BJR22" s="66"/>
      <c r="BJS22" s="66"/>
      <c r="BJT22" s="66"/>
      <c r="BJU22" s="66"/>
      <c r="BJV22" s="66"/>
      <c r="BJW22" s="66"/>
      <c r="BJX22" s="66"/>
      <c r="BJY22" s="66"/>
      <c r="BJZ22" s="66"/>
      <c r="BKA22" s="66"/>
      <c r="BKB22" s="66"/>
      <c r="BKC22" s="66"/>
      <c r="BKD22" s="66"/>
      <c r="BKE22" s="66"/>
      <c r="BKF22" s="66"/>
      <c r="BKG22" s="66"/>
      <c r="BKH22" s="66"/>
      <c r="BKI22" s="66"/>
      <c r="BKJ22" s="66"/>
      <c r="BKK22" s="66"/>
      <c r="BKL22" s="66"/>
      <c r="BKM22" s="66"/>
      <c r="BKN22" s="66"/>
      <c r="BKO22" s="66"/>
      <c r="BKP22" s="66"/>
      <c r="BKQ22" s="66"/>
      <c r="BKR22" s="66"/>
      <c r="BKS22" s="66"/>
      <c r="BKT22" s="66"/>
      <c r="BKU22" s="66"/>
      <c r="BKV22" s="66"/>
      <c r="BKW22" s="66"/>
      <c r="BKX22" s="66"/>
      <c r="BKY22" s="66"/>
      <c r="BKZ22" s="66"/>
      <c r="BLA22" s="66"/>
      <c r="BLB22" s="66"/>
      <c r="BLC22" s="66"/>
      <c r="BLD22" s="66"/>
      <c r="BLE22" s="66"/>
      <c r="BLF22" s="66"/>
      <c r="BLG22" s="66"/>
      <c r="BLH22" s="66"/>
      <c r="BLI22" s="66"/>
      <c r="BLJ22" s="66"/>
      <c r="BLK22" s="66"/>
      <c r="BLL22" s="66"/>
      <c r="BLM22" s="66"/>
      <c r="BLN22" s="66"/>
      <c r="BLO22" s="66"/>
      <c r="BLP22" s="66"/>
      <c r="BLQ22" s="66"/>
      <c r="BLR22" s="66"/>
      <c r="BLS22" s="66"/>
      <c r="BLT22" s="66"/>
      <c r="BLU22" s="66"/>
      <c r="BLV22" s="66"/>
      <c r="BLW22" s="66"/>
      <c r="BLX22" s="66"/>
      <c r="BLY22" s="66"/>
      <c r="BLZ22" s="66"/>
      <c r="BMA22" s="66"/>
      <c r="BMB22" s="66"/>
      <c r="BMC22" s="66"/>
      <c r="BMD22" s="66"/>
      <c r="BME22" s="66"/>
      <c r="BMF22" s="66"/>
      <c r="BMG22" s="66"/>
      <c r="BMH22" s="66"/>
      <c r="BMI22" s="66"/>
      <c r="BMJ22" s="66"/>
      <c r="BMK22" s="66"/>
      <c r="BML22" s="66"/>
      <c r="BMM22" s="66"/>
      <c r="BMN22" s="66"/>
      <c r="BMO22" s="66"/>
      <c r="BMP22" s="66"/>
      <c r="BMQ22" s="66"/>
      <c r="BMR22" s="66"/>
      <c r="BMS22" s="66"/>
      <c r="BMT22" s="66"/>
      <c r="BMU22" s="66"/>
      <c r="BMV22" s="66"/>
      <c r="BMW22" s="66"/>
      <c r="BMX22" s="66"/>
      <c r="BMY22" s="66"/>
      <c r="BMZ22" s="66"/>
      <c r="BNA22" s="66"/>
      <c r="BNB22" s="66"/>
      <c r="BNC22" s="66"/>
      <c r="BND22" s="66"/>
      <c r="BNE22" s="66"/>
      <c r="BNF22" s="66"/>
      <c r="BNG22" s="66"/>
      <c r="BNH22" s="66"/>
      <c r="BNI22" s="66"/>
      <c r="BNJ22" s="66"/>
      <c r="BNK22" s="66"/>
      <c r="BNL22" s="66"/>
      <c r="BNM22" s="66"/>
      <c r="BNN22" s="66"/>
      <c r="BNO22" s="66"/>
      <c r="BNP22" s="66"/>
      <c r="BNQ22" s="66"/>
      <c r="BNR22" s="66"/>
      <c r="BNS22" s="66"/>
      <c r="BNT22" s="66"/>
      <c r="BNU22" s="66"/>
      <c r="BNV22" s="66"/>
      <c r="BNW22" s="66"/>
      <c r="BNX22" s="66"/>
      <c r="BNY22" s="66"/>
      <c r="BNZ22" s="66"/>
      <c r="BOA22" s="66"/>
      <c r="BOB22" s="66"/>
      <c r="BOC22" s="66"/>
      <c r="BOD22" s="66"/>
      <c r="BOE22" s="66"/>
      <c r="BOF22" s="66"/>
      <c r="BOG22" s="66"/>
      <c r="BOH22" s="66"/>
      <c r="BOI22" s="66"/>
      <c r="BOJ22" s="66"/>
      <c r="BOK22" s="66"/>
      <c r="BOL22" s="66"/>
      <c r="BOM22" s="66"/>
      <c r="BON22" s="66"/>
      <c r="BOO22" s="66"/>
      <c r="BOP22" s="66"/>
      <c r="BOQ22" s="66"/>
      <c r="BOR22" s="66"/>
      <c r="BOS22" s="66"/>
      <c r="BOT22" s="66"/>
      <c r="BOU22" s="66"/>
      <c r="BOV22" s="66"/>
      <c r="BOW22" s="66"/>
      <c r="BOX22" s="66"/>
      <c r="BOY22" s="66"/>
      <c r="BOZ22" s="66"/>
      <c r="BPA22" s="66"/>
      <c r="BPB22" s="66"/>
      <c r="BPC22" s="66"/>
      <c r="BPD22" s="66"/>
      <c r="BPE22" s="66"/>
      <c r="BPF22" s="66"/>
      <c r="BPG22" s="66"/>
      <c r="BPH22" s="66"/>
      <c r="BPI22" s="66"/>
      <c r="BPJ22" s="66"/>
      <c r="BPK22" s="66"/>
      <c r="BPL22" s="66"/>
      <c r="BPM22" s="66"/>
      <c r="BPN22" s="66"/>
      <c r="BPO22" s="66"/>
      <c r="BPP22" s="66"/>
      <c r="BPQ22" s="66"/>
      <c r="BPR22" s="66"/>
      <c r="BPS22" s="66"/>
      <c r="BPT22" s="66"/>
      <c r="BPU22" s="66"/>
      <c r="BPV22" s="66"/>
      <c r="BPW22" s="66"/>
      <c r="BPX22" s="66"/>
      <c r="BPY22" s="66"/>
      <c r="BPZ22" s="66"/>
      <c r="BQA22" s="66"/>
      <c r="BQB22" s="66"/>
      <c r="BQC22" s="66"/>
      <c r="BQD22" s="66"/>
      <c r="BQE22" s="66"/>
      <c r="BQF22" s="66"/>
      <c r="BQG22" s="66"/>
      <c r="BQH22" s="66"/>
      <c r="BQI22" s="66"/>
      <c r="BQJ22" s="66"/>
      <c r="BQK22" s="66"/>
      <c r="BQL22" s="66"/>
      <c r="BQM22" s="66"/>
      <c r="BQN22" s="66"/>
      <c r="BQO22" s="66"/>
      <c r="BQP22" s="66"/>
      <c r="BQQ22" s="66"/>
      <c r="BQR22" s="66"/>
      <c r="BQS22" s="66"/>
      <c r="BQT22" s="66"/>
      <c r="BQU22" s="66"/>
      <c r="BQV22" s="66"/>
      <c r="BQW22" s="66"/>
      <c r="BQX22" s="66"/>
      <c r="BQY22" s="66"/>
      <c r="BQZ22" s="66"/>
      <c r="BRA22" s="66"/>
      <c r="BRB22" s="66"/>
      <c r="BRC22" s="66"/>
      <c r="BRD22" s="66"/>
      <c r="BRE22" s="66"/>
      <c r="BRF22" s="66"/>
      <c r="BRG22" s="66"/>
      <c r="BRH22" s="66"/>
      <c r="BRI22" s="66"/>
      <c r="BRJ22" s="66"/>
      <c r="BRK22" s="66"/>
      <c r="BRL22" s="66"/>
      <c r="BRM22" s="66"/>
      <c r="BRN22" s="66"/>
      <c r="BRO22" s="66"/>
      <c r="BRP22" s="66"/>
      <c r="BRQ22" s="66"/>
      <c r="BRR22" s="66"/>
      <c r="BRS22" s="66"/>
      <c r="BRT22" s="66"/>
      <c r="BRU22" s="66"/>
      <c r="BRV22" s="66"/>
      <c r="BRW22" s="66"/>
      <c r="BRX22" s="66"/>
      <c r="BRY22" s="66"/>
      <c r="BRZ22" s="66"/>
      <c r="BSA22" s="66"/>
      <c r="BSB22" s="66"/>
      <c r="BSC22" s="66"/>
      <c r="BSD22" s="66"/>
      <c r="BSE22" s="66"/>
      <c r="BSF22" s="66"/>
      <c r="BSG22" s="66"/>
      <c r="BSH22" s="66"/>
      <c r="BSI22" s="66"/>
      <c r="BSJ22" s="66"/>
      <c r="BSK22" s="66"/>
      <c r="BSL22" s="66"/>
      <c r="BSM22" s="66"/>
      <c r="BSN22" s="66"/>
      <c r="BSO22" s="66"/>
      <c r="BSP22" s="66"/>
      <c r="BSQ22" s="66"/>
      <c r="BSR22" s="66"/>
      <c r="BSS22" s="66"/>
      <c r="BST22" s="66"/>
      <c r="BSU22" s="66"/>
      <c r="BSV22" s="66"/>
      <c r="BSW22" s="66"/>
      <c r="BSX22" s="66"/>
      <c r="BSY22" s="66"/>
    </row>
    <row r="23" spans="1:1871" s="29" customFormat="1" ht="15" x14ac:dyDescent="0.25">
      <c r="A23" s="38" t="s">
        <v>202</v>
      </c>
      <c r="B23" s="26">
        <v>-21776.248</v>
      </c>
      <c r="C23" s="26">
        <v>-24505.091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  <c r="ACN23" s="66"/>
      <c r="ACO23" s="66"/>
      <c r="ACP23" s="66"/>
      <c r="ACQ23" s="66"/>
      <c r="ACR23" s="66"/>
      <c r="ACS23" s="66"/>
      <c r="ACT23" s="66"/>
      <c r="ACU23" s="66"/>
      <c r="ACV23" s="66"/>
      <c r="ACW23" s="66"/>
      <c r="ACX23" s="66"/>
      <c r="ACY23" s="66"/>
      <c r="ACZ23" s="66"/>
      <c r="ADA23" s="66"/>
      <c r="ADB23" s="66"/>
      <c r="ADC23" s="66"/>
      <c r="ADD23" s="66"/>
      <c r="ADE23" s="66"/>
      <c r="ADF23" s="66"/>
      <c r="ADG23" s="66"/>
      <c r="ADH23" s="66"/>
      <c r="ADI23" s="66"/>
      <c r="ADJ23" s="66"/>
      <c r="ADK23" s="66"/>
      <c r="ADL23" s="66"/>
      <c r="ADM23" s="66"/>
      <c r="ADN23" s="66"/>
      <c r="ADO23" s="66"/>
      <c r="ADP23" s="66"/>
      <c r="ADQ23" s="66"/>
      <c r="ADR23" s="66"/>
      <c r="ADS23" s="66"/>
      <c r="ADT23" s="66"/>
      <c r="ADU23" s="66"/>
      <c r="ADV23" s="66"/>
      <c r="ADW23" s="66"/>
      <c r="ADX23" s="66"/>
      <c r="ADY23" s="66"/>
      <c r="ADZ23" s="66"/>
      <c r="AEA23" s="66"/>
      <c r="AEB23" s="66"/>
      <c r="AEC23" s="66"/>
      <c r="AED23" s="66"/>
      <c r="AEE23" s="66"/>
      <c r="AEF23" s="66"/>
      <c r="AEG23" s="66"/>
      <c r="AEH23" s="66"/>
      <c r="AEI23" s="66"/>
      <c r="AEJ23" s="66"/>
      <c r="AEK23" s="66"/>
      <c r="AEL23" s="66"/>
      <c r="AEM23" s="66"/>
      <c r="AEN23" s="66"/>
      <c r="AEO23" s="66"/>
      <c r="AEP23" s="66"/>
      <c r="AEQ23" s="66"/>
      <c r="AER23" s="66"/>
      <c r="AES23" s="66"/>
      <c r="AET23" s="66"/>
      <c r="AEU23" s="66"/>
      <c r="AEV23" s="66"/>
      <c r="AEW23" s="66"/>
      <c r="AEX23" s="66"/>
      <c r="AEY23" s="66"/>
      <c r="AEZ23" s="66"/>
      <c r="AFA23" s="66"/>
      <c r="AFB23" s="66"/>
      <c r="AFC23" s="66"/>
      <c r="AFD23" s="66"/>
      <c r="AFE23" s="66"/>
      <c r="AFF23" s="66"/>
      <c r="AFG23" s="66"/>
      <c r="AFH23" s="66"/>
      <c r="AFI23" s="66"/>
      <c r="AFJ23" s="66"/>
      <c r="AFK23" s="66"/>
      <c r="AFL23" s="66"/>
      <c r="AFM23" s="66"/>
      <c r="AFN23" s="66"/>
      <c r="AFO23" s="66"/>
      <c r="AFP23" s="66"/>
      <c r="AFQ23" s="66"/>
      <c r="AFR23" s="66"/>
      <c r="AFS23" s="66"/>
      <c r="AFT23" s="66"/>
      <c r="AFU23" s="66"/>
      <c r="AFV23" s="66"/>
      <c r="AFW23" s="66"/>
      <c r="AFX23" s="66"/>
      <c r="AFY23" s="66"/>
      <c r="AFZ23" s="66"/>
      <c r="AGA23" s="66"/>
      <c r="AGB23" s="66"/>
      <c r="AGC23" s="66"/>
      <c r="AGD23" s="66"/>
      <c r="AGE23" s="66"/>
      <c r="AGF23" s="66"/>
      <c r="AGG23" s="66"/>
      <c r="AGH23" s="66"/>
      <c r="AGI23" s="66"/>
      <c r="AGJ23" s="66"/>
      <c r="AGK23" s="66"/>
      <c r="AGL23" s="66"/>
      <c r="AGM23" s="66"/>
      <c r="AGN23" s="66"/>
      <c r="AGO23" s="66"/>
      <c r="AGP23" s="66"/>
      <c r="AGQ23" s="66"/>
      <c r="AGR23" s="66"/>
      <c r="AGS23" s="66"/>
      <c r="AGT23" s="66"/>
      <c r="AGU23" s="66"/>
      <c r="AGV23" s="66"/>
      <c r="AGW23" s="66"/>
      <c r="AGX23" s="66"/>
      <c r="AGY23" s="66"/>
      <c r="AGZ23" s="66"/>
      <c r="AHA23" s="66"/>
      <c r="AHB23" s="66"/>
      <c r="AHC23" s="66"/>
      <c r="AHD23" s="66"/>
      <c r="AHE23" s="66"/>
      <c r="AHF23" s="66"/>
      <c r="AHG23" s="66"/>
      <c r="AHH23" s="66"/>
      <c r="AHI23" s="66"/>
      <c r="AHJ23" s="66"/>
      <c r="AHK23" s="66"/>
      <c r="AHL23" s="66"/>
      <c r="AHM23" s="66"/>
      <c r="AHN23" s="66"/>
      <c r="AHO23" s="66"/>
      <c r="AHP23" s="66"/>
      <c r="AHQ23" s="66"/>
      <c r="AHR23" s="66"/>
      <c r="AHS23" s="66"/>
      <c r="AHT23" s="66"/>
      <c r="AHU23" s="66"/>
      <c r="AHV23" s="66"/>
      <c r="AHW23" s="66"/>
      <c r="AHX23" s="66"/>
      <c r="AHY23" s="66"/>
      <c r="AHZ23" s="66"/>
      <c r="AIA23" s="66"/>
      <c r="AIB23" s="66"/>
      <c r="AIC23" s="66"/>
      <c r="AID23" s="66"/>
      <c r="AIE23" s="66"/>
      <c r="AIF23" s="66"/>
      <c r="AIG23" s="66"/>
      <c r="AIH23" s="66"/>
      <c r="AII23" s="66"/>
      <c r="AIJ23" s="66"/>
      <c r="AIK23" s="66"/>
      <c r="AIL23" s="66"/>
      <c r="AIM23" s="66"/>
      <c r="AIN23" s="66"/>
      <c r="AIO23" s="66"/>
      <c r="AIP23" s="66"/>
      <c r="AIQ23" s="66"/>
      <c r="AIR23" s="66"/>
      <c r="AIS23" s="66"/>
      <c r="AIT23" s="66"/>
      <c r="AIU23" s="66"/>
      <c r="AIV23" s="66"/>
      <c r="AIW23" s="66"/>
      <c r="AIX23" s="66"/>
      <c r="AIY23" s="66"/>
      <c r="AIZ23" s="66"/>
      <c r="AJA23" s="66"/>
      <c r="AJB23" s="66"/>
      <c r="AJC23" s="66"/>
      <c r="AJD23" s="66"/>
      <c r="AJE23" s="66"/>
      <c r="AJF23" s="66"/>
      <c r="AJG23" s="66"/>
      <c r="AJH23" s="66"/>
      <c r="AJI23" s="66"/>
      <c r="AJJ23" s="66"/>
      <c r="AJK23" s="66"/>
      <c r="AJL23" s="66"/>
      <c r="AJM23" s="66"/>
      <c r="AJN23" s="66"/>
      <c r="AJO23" s="66"/>
      <c r="AJP23" s="66"/>
      <c r="AJQ23" s="66"/>
      <c r="AJR23" s="66"/>
      <c r="AJS23" s="66"/>
      <c r="AJT23" s="66"/>
      <c r="AJU23" s="66"/>
      <c r="AJV23" s="66"/>
      <c r="AJW23" s="66"/>
      <c r="AJX23" s="66"/>
      <c r="AJY23" s="66"/>
      <c r="AJZ23" s="66"/>
      <c r="AKA23" s="66"/>
      <c r="AKB23" s="66"/>
      <c r="AKC23" s="66"/>
      <c r="AKD23" s="66"/>
      <c r="AKE23" s="66"/>
      <c r="AKF23" s="66"/>
      <c r="AKG23" s="66"/>
      <c r="AKH23" s="66"/>
      <c r="AKI23" s="66"/>
      <c r="AKJ23" s="66"/>
      <c r="AKK23" s="66"/>
      <c r="AKL23" s="66"/>
      <c r="AKM23" s="66"/>
      <c r="AKN23" s="66"/>
      <c r="AKO23" s="66"/>
      <c r="AKP23" s="66"/>
      <c r="AKQ23" s="66"/>
      <c r="AKR23" s="66"/>
      <c r="AKS23" s="66"/>
      <c r="AKT23" s="66"/>
      <c r="AKU23" s="66"/>
      <c r="AKV23" s="66"/>
      <c r="AKW23" s="66"/>
      <c r="AKX23" s="66"/>
      <c r="AKY23" s="66"/>
      <c r="AKZ23" s="66"/>
      <c r="ALA23" s="66"/>
      <c r="ALB23" s="66"/>
      <c r="ALC23" s="66"/>
      <c r="ALD23" s="66"/>
      <c r="ALE23" s="66"/>
      <c r="ALF23" s="66"/>
      <c r="ALG23" s="66"/>
      <c r="ALH23" s="66"/>
      <c r="ALI23" s="66"/>
      <c r="ALJ23" s="66"/>
      <c r="ALK23" s="66"/>
      <c r="ALL23" s="66"/>
      <c r="ALM23" s="66"/>
      <c r="ALN23" s="66"/>
      <c r="ALO23" s="66"/>
      <c r="ALP23" s="66"/>
      <c r="ALQ23" s="66"/>
      <c r="ALR23" s="66"/>
      <c r="ALS23" s="66"/>
      <c r="ALT23" s="66"/>
      <c r="ALU23" s="66"/>
      <c r="ALV23" s="66"/>
      <c r="ALW23" s="66"/>
      <c r="ALX23" s="66"/>
      <c r="ALY23" s="66"/>
      <c r="ALZ23" s="66"/>
      <c r="AMA23" s="66"/>
      <c r="AMB23" s="66"/>
      <c r="AMC23" s="66"/>
      <c r="AMD23" s="66"/>
      <c r="AME23" s="66"/>
      <c r="AMF23" s="66"/>
      <c r="AMG23" s="66"/>
      <c r="AMH23" s="66"/>
      <c r="AMI23" s="66"/>
      <c r="AMJ23" s="66"/>
      <c r="AMK23" s="66"/>
      <c r="AML23" s="66"/>
      <c r="AMM23" s="66"/>
      <c r="AMN23" s="66"/>
      <c r="AMO23" s="66"/>
      <c r="AMP23" s="66"/>
      <c r="AMQ23" s="66"/>
      <c r="AMR23" s="66"/>
      <c r="AMS23" s="66"/>
      <c r="AMT23" s="66"/>
      <c r="AMU23" s="66"/>
      <c r="AMV23" s="66"/>
      <c r="AMW23" s="66"/>
      <c r="AMX23" s="66"/>
      <c r="AMY23" s="66"/>
      <c r="AMZ23" s="66"/>
      <c r="ANA23" s="66"/>
      <c r="ANB23" s="66"/>
      <c r="ANC23" s="66"/>
      <c r="AND23" s="66"/>
      <c r="ANE23" s="66"/>
      <c r="ANF23" s="66"/>
      <c r="ANG23" s="66"/>
      <c r="ANH23" s="66"/>
      <c r="ANI23" s="66"/>
      <c r="ANJ23" s="66"/>
      <c r="ANK23" s="66"/>
      <c r="ANL23" s="66"/>
      <c r="ANM23" s="66"/>
      <c r="ANN23" s="66"/>
      <c r="ANO23" s="66"/>
      <c r="ANP23" s="66"/>
      <c r="ANQ23" s="66"/>
      <c r="ANR23" s="66"/>
      <c r="ANS23" s="66"/>
      <c r="ANT23" s="66"/>
      <c r="ANU23" s="66"/>
      <c r="ANV23" s="66"/>
      <c r="ANW23" s="66"/>
      <c r="ANX23" s="66"/>
      <c r="ANY23" s="66"/>
      <c r="ANZ23" s="66"/>
      <c r="AOA23" s="66"/>
      <c r="AOB23" s="66"/>
      <c r="AOC23" s="66"/>
      <c r="AOD23" s="66"/>
      <c r="AOE23" s="66"/>
      <c r="AOF23" s="66"/>
      <c r="AOG23" s="66"/>
      <c r="AOH23" s="66"/>
      <c r="AOI23" s="66"/>
      <c r="AOJ23" s="66"/>
      <c r="AOK23" s="66"/>
      <c r="AOL23" s="66"/>
      <c r="AOM23" s="66"/>
      <c r="AON23" s="66"/>
      <c r="AOO23" s="66"/>
      <c r="AOP23" s="66"/>
      <c r="AOQ23" s="66"/>
      <c r="AOR23" s="66"/>
      <c r="AOS23" s="66"/>
      <c r="AOT23" s="66"/>
      <c r="AOU23" s="66"/>
      <c r="AOV23" s="66"/>
      <c r="AOW23" s="66"/>
      <c r="AOX23" s="66"/>
      <c r="AOY23" s="66"/>
      <c r="AOZ23" s="66"/>
      <c r="APA23" s="66"/>
      <c r="APB23" s="66"/>
      <c r="APC23" s="66"/>
      <c r="APD23" s="66"/>
      <c r="APE23" s="66"/>
      <c r="APF23" s="66"/>
      <c r="APG23" s="66"/>
      <c r="APH23" s="66"/>
      <c r="API23" s="66"/>
      <c r="APJ23" s="66"/>
      <c r="APK23" s="66"/>
      <c r="APL23" s="66"/>
      <c r="APM23" s="66"/>
      <c r="APN23" s="66"/>
      <c r="APO23" s="66"/>
      <c r="APP23" s="66"/>
      <c r="APQ23" s="66"/>
      <c r="APR23" s="66"/>
      <c r="APS23" s="66"/>
      <c r="APT23" s="66"/>
      <c r="APU23" s="66"/>
      <c r="APV23" s="66"/>
      <c r="APW23" s="66"/>
      <c r="APX23" s="66"/>
      <c r="APY23" s="66"/>
      <c r="APZ23" s="66"/>
      <c r="AQA23" s="66"/>
      <c r="AQB23" s="66"/>
      <c r="AQC23" s="66"/>
      <c r="AQD23" s="66"/>
      <c r="AQE23" s="66"/>
      <c r="AQF23" s="66"/>
      <c r="AQG23" s="66"/>
      <c r="AQH23" s="66"/>
      <c r="AQI23" s="66"/>
      <c r="AQJ23" s="66"/>
      <c r="AQK23" s="66"/>
      <c r="AQL23" s="66"/>
      <c r="AQM23" s="66"/>
      <c r="AQN23" s="66"/>
      <c r="AQO23" s="66"/>
      <c r="AQP23" s="66"/>
      <c r="AQQ23" s="66"/>
      <c r="AQR23" s="66"/>
      <c r="AQS23" s="66"/>
      <c r="AQT23" s="66"/>
      <c r="AQU23" s="66"/>
      <c r="AQV23" s="66"/>
      <c r="AQW23" s="66"/>
      <c r="AQX23" s="66"/>
      <c r="AQY23" s="66"/>
      <c r="AQZ23" s="66"/>
      <c r="ARA23" s="66"/>
      <c r="ARB23" s="66"/>
      <c r="ARC23" s="66"/>
      <c r="ARD23" s="66"/>
      <c r="ARE23" s="66"/>
      <c r="ARF23" s="66"/>
      <c r="ARG23" s="66"/>
      <c r="ARH23" s="66"/>
      <c r="ARI23" s="66"/>
      <c r="ARJ23" s="66"/>
      <c r="ARK23" s="66"/>
      <c r="ARL23" s="66"/>
      <c r="ARM23" s="66"/>
      <c r="ARN23" s="66"/>
      <c r="ARO23" s="66"/>
      <c r="ARP23" s="66"/>
      <c r="ARQ23" s="66"/>
      <c r="ARR23" s="66"/>
      <c r="ARS23" s="66"/>
      <c r="ART23" s="66"/>
      <c r="ARU23" s="66"/>
      <c r="ARV23" s="66"/>
      <c r="ARW23" s="66"/>
      <c r="ARX23" s="66"/>
      <c r="ARY23" s="66"/>
      <c r="ARZ23" s="66"/>
      <c r="ASA23" s="66"/>
      <c r="ASB23" s="66"/>
      <c r="ASC23" s="66"/>
      <c r="ASD23" s="66"/>
      <c r="ASE23" s="66"/>
      <c r="ASF23" s="66"/>
      <c r="ASG23" s="66"/>
      <c r="ASH23" s="66"/>
      <c r="ASI23" s="66"/>
      <c r="ASJ23" s="66"/>
      <c r="ASK23" s="66"/>
      <c r="ASL23" s="66"/>
      <c r="ASM23" s="66"/>
      <c r="ASN23" s="66"/>
      <c r="ASO23" s="66"/>
      <c r="ASP23" s="66"/>
      <c r="ASQ23" s="66"/>
      <c r="ASR23" s="66"/>
      <c r="ASS23" s="66"/>
      <c r="AST23" s="66"/>
      <c r="ASU23" s="66"/>
      <c r="ASV23" s="66"/>
      <c r="ASW23" s="66"/>
      <c r="ASX23" s="66"/>
      <c r="ASY23" s="66"/>
      <c r="ASZ23" s="66"/>
      <c r="ATA23" s="66"/>
      <c r="ATB23" s="66"/>
      <c r="ATC23" s="66"/>
      <c r="ATD23" s="66"/>
      <c r="ATE23" s="66"/>
      <c r="ATF23" s="66"/>
      <c r="ATG23" s="66"/>
      <c r="ATH23" s="66"/>
      <c r="ATI23" s="66"/>
      <c r="ATJ23" s="66"/>
      <c r="ATK23" s="66"/>
      <c r="ATL23" s="66"/>
      <c r="ATM23" s="66"/>
      <c r="ATN23" s="66"/>
      <c r="ATO23" s="66"/>
      <c r="ATP23" s="66"/>
      <c r="ATQ23" s="66"/>
      <c r="ATR23" s="66"/>
      <c r="ATS23" s="66"/>
      <c r="ATT23" s="66"/>
      <c r="ATU23" s="66"/>
      <c r="ATV23" s="66"/>
      <c r="ATW23" s="66"/>
      <c r="ATX23" s="66"/>
      <c r="ATY23" s="66"/>
      <c r="ATZ23" s="66"/>
      <c r="AUA23" s="66"/>
      <c r="AUB23" s="66"/>
      <c r="AUC23" s="66"/>
      <c r="AUD23" s="66"/>
      <c r="AUE23" s="66"/>
      <c r="AUF23" s="66"/>
      <c r="AUG23" s="66"/>
      <c r="AUH23" s="66"/>
      <c r="AUI23" s="66"/>
      <c r="AUJ23" s="66"/>
      <c r="AUK23" s="66"/>
      <c r="AUL23" s="66"/>
      <c r="AUM23" s="66"/>
      <c r="AUN23" s="66"/>
      <c r="AUO23" s="66"/>
      <c r="AUP23" s="66"/>
      <c r="AUQ23" s="66"/>
      <c r="AUR23" s="66"/>
      <c r="AUS23" s="66"/>
      <c r="AUT23" s="66"/>
      <c r="AUU23" s="66"/>
      <c r="AUV23" s="66"/>
      <c r="AUW23" s="66"/>
      <c r="AUX23" s="66"/>
      <c r="AUY23" s="66"/>
      <c r="AUZ23" s="66"/>
      <c r="AVA23" s="66"/>
      <c r="AVB23" s="66"/>
      <c r="AVC23" s="66"/>
      <c r="AVD23" s="66"/>
      <c r="AVE23" s="66"/>
      <c r="AVF23" s="66"/>
      <c r="AVG23" s="66"/>
      <c r="AVH23" s="66"/>
      <c r="AVI23" s="66"/>
      <c r="AVJ23" s="66"/>
      <c r="AVK23" s="66"/>
      <c r="AVL23" s="66"/>
      <c r="AVM23" s="66"/>
      <c r="AVN23" s="66"/>
      <c r="AVO23" s="66"/>
      <c r="AVP23" s="66"/>
      <c r="AVQ23" s="66"/>
      <c r="AVR23" s="66"/>
      <c r="AVS23" s="66"/>
      <c r="AVT23" s="66"/>
      <c r="AVU23" s="66"/>
      <c r="AVV23" s="66"/>
      <c r="AVW23" s="66"/>
      <c r="AVX23" s="66"/>
      <c r="AVY23" s="66"/>
      <c r="AVZ23" s="66"/>
      <c r="AWA23" s="66"/>
      <c r="AWB23" s="66"/>
      <c r="AWC23" s="66"/>
      <c r="AWD23" s="66"/>
      <c r="AWE23" s="66"/>
      <c r="AWF23" s="66"/>
      <c r="AWG23" s="66"/>
      <c r="AWH23" s="66"/>
      <c r="AWI23" s="66"/>
      <c r="AWJ23" s="66"/>
      <c r="AWK23" s="66"/>
      <c r="AWL23" s="66"/>
      <c r="AWM23" s="66"/>
      <c r="AWN23" s="66"/>
      <c r="AWO23" s="66"/>
      <c r="AWP23" s="66"/>
      <c r="AWQ23" s="66"/>
      <c r="AWR23" s="66"/>
      <c r="AWS23" s="66"/>
      <c r="AWT23" s="66"/>
      <c r="AWU23" s="66"/>
      <c r="AWV23" s="66"/>
      <c r="AWW23" s="66"/>
      <c r="AWX23" s="66"/>
      <c r="AWY23" s="66"/>
      <c r="AWZ23" s="66"/>
      <c r="AXA23" s="66"/>
      <c r="AXB23" s="66"/>
      <c r="AXC23" s="66"/>
      <c r="AXD23" s="66"/>
      <c r="AXE23" s="66"/>
      <c r="AXF23" s="66"/>
      <c r="AXG23" s="66"/>
      <c r="AXH23" s="66"/>
      <c r="AXI23" s="66"/>
      <c r="AXJ23" s="66"/>
      <c r="AXK23" s="66"/>
      <c r="AXL23" s="66"/>
      <c r="AXM23" s="66"/>
      <c r="AXN23" s="66"/>
      <c r="AXO23" s="66"/>
      <c r="AXP23" s="66"/>
      <c r="AXQ23" s="66"/>
      <c r="AXR23" s="66"/>
      <c r="AXS23" s="66"/>
      <c r="AXT23" s="66"/>
      <c r="AXU23" s="66"/>
      <c r="AXV23" s="66"/>
      <c r="AXW23" s="66"/>
      <c r="AXX23" s="66"/>
      <c r="AXY23" s="66"/>
      <c r="AXZ23" s="66"/>
      <c r="AYA23" s="66"/>
      <c r="AYB23" s="66"/>
      <c r="AYC23" s="66"/>
      <c r="AYD23" s="66"/>
      <c r="AYE23" s="66"/>
      <c r="AYF23" s="66"/>
      <c r="AYG23" s="66"/>
      <c r="AYH23" s="66"/>
      <c r="AYI23" s="66"/>
      <c r="AYJ23" s="66"/>
      <c r="AYK23" s="66"/>
      <c r="AYL23" s="66"/>
      <c r="AYM23" s="66"/>
      <c r="AYN23" s="66"/>
      <c r="AYO23" s="66"/>
      <c r="AYP23" s="66"/>
      <c r="AYQ23" s="66"/>
      <c r="AYR23" s="66"/>
      <c r="AYS23" s="66"/>
      <c r="AYT23" s="66"/>
      <c r="AYU23" s="66"/>
      <c r="AYV23" s="66"/>
      <c r="AYW23" s="66"/>
      <c r="AYX23" s="66"/>
      <c r="AYY23" s="66"/>
      <c r="AYZ23" s="66"/>
      <c r="AZA23" s="66"/>
      <c r="AZB23" s="66"/>
      <c r="AZC23" s="66"/>
      <c r="AZD23" s="66"/>
      <c r="AZE23" s="66"/>
      <c r="AZF23" s="66"/>
      <c r="AZG23" s="66"/>
      <c r="AZH23" s="66"/>
      <c r="AZI23" s="66"/>
      <c r="AZJ23" s="66"/>
      <c r="AZK23" s="66"/>
      <c r="AZL23" s="66"/>
      <c r="AZM23" s="66"/>
      <c r="AZN23" s="66"/>
      <c r="AZO23" s="66"/>
      <c r="AZP23" s="66"/>
      <c r="AZQ23" s="66"/>
      <c r="AZR23" s="66"/>
      <c r="AZS23" s="66"/>
      <c r="AZT23" s="66"/>
      <c r="AZU23" s="66"/>
      <c r="AZV23" s="66"/>
      <c r="AZW23" s="66"/>
      <c r="AZX23" s="66"/>
      <c r="AZY23" s="66"/>
      <c r="AZZ23" s="66"/>
      <c r="BAA23" s="66"/>
      <c r="BAB23" s="66"/>
      <c r="BAC23" s="66"/>
      <c r="BAD23" s="66"/>
      <c r="BAE23" s="66"/>
      <c r="BAF23" s="66"/>
      <c r="BAG23" s="66"/>
      <c r="BAH23" s="66"/>
      <c r="BAI23" s="66"/>
      <c r="BAJ23" s="66"/>
      <c r="BAK23" s="66"/>
      <c r="BAL23" s="66"/>
      <c r="BAM23" s="66"/>
      <c r="BAN23" s="66"/>
      <c r="BAO23" s="66"/>
      <c r="BAP23" s="66"/>
      <c r="BAQ23" s="66"/>
      <c r="BAR23" s="66"/>
      <c r="BAS23" s="66"/>
      <c r="BAT23" s="66"/>
      <c r="BAU23" s="66"/>
      <c r="BAV23" s="66"/>
      <c r="BAW23" s="66"/>
      <c r="BAX23" s="66"/>
      <c r="BAY23" s="66"/>
      <c r="BAZ23" s="66"/>
      <c r="BBA23" s="66"/>
      <c r="BBB23" s="66"/>
      <c r="BBC23" s="66"/>
      <c r="BBD23" s="66"/>
      <c r="BBE23" s="66"/>
      <c r="BBF23" s="66"/>
      <c r="BBG23" s="66"/>
      <c r="BBH23" s="66"/>
      <c r="BBI23" s="66"/>
      <c r="BBJ23" s="66"/>
      <c r="BBK23" s="66"/>
      <c r="BBL23" s="66"/>
      <c r="BBM23" s="66"/>
      <c r="BBN23" s="66"/>
      <c r="BBO23" s="66"/>
      <c r="BBP23" s="66"/>
      <c r="BBQ23" s="66"/>
      <c r="BBR23" s="66"/>
      <c r="BBS23" s="66"/>
      <c r="BBT23" s="66"/>
      <c r="BBU23" s="66"/>
      <c r="BBV23" s="66"/>
      <c r="BBW23" s="66"/>
      <c r="BBX23" s="66"/>
      <c r="BBY23" s="66"/>
      <c r="BBZ23" s="66"/>
      <c r="BCA23" s="66"/>
      <c r="BCB23" s="66"/>
      <c r="BCC23" s="66"/>
      <c r="BCD23" s="66"/>
      <c r="BCE23" s="66"/>
      <c r="BCF23" s="66"/>
      <c r="BCG23" s="66"/>
      <c r="BCH23" s="66"/>
      <c r="BCI23" s="66"/>
      <c r="BCJ23" s="66"/>
      <c r="BCK23" s="66"/>
      <c r="BCL23" s="66"/>
      <c r="BCM23" s="66"/>
      <c r="BCN23" s="66"/>
      <c r="BCO23" s="66"/>
      <c r="BCP23" s="66"/>
      <c r="BCQ23" s="66"/>
      <c r="BCR23" s="66"/>
      <c r="BCS23" s="66"/>
      <c r="BCT23" s="66"/>
      <c r="BCU23" s="66"/>
      <c r="BCV23" s="66"/>
      <c r="BCW23" s="66"/>
      <c r="BCX23" s="66"/>
      <c r="BCY23" s="66"/>
      <c r="BCZ23" s="66"/>
      <c r="BDA23" s="66"/>
      <c r="BDB23" s="66"/>
      <c r="BDC23" s="66"/>
      <c r="BDD23" s="66"/>
      <c r="BDE23" s="66"/>
      <c r="BDF23" s="66"/>
      <c r="BDG23" s="66"/>
      <c r="BDH23" s="66"/>
      <c r="BDI23" s="66"/>
      <c r="BDJ23" s="66"/>
      <c r="BDK23" s="66"/>
      <c r="BDL23" s="66"/>
      <c r="BDM23" s="66"/>
      <c r="BDN23" s="66"/>
      <c r="BDO23" s="66"/>
      <c r="BDP23" s="66"/>
      <c r="BDQ23" s="66"/>
      <c r="BDR23" s="66"/>
      <c r="BDS23" s="66"/>
      <c r="BDT23" s="66"/>
      <c r="BDU23" s="66"/>
      <c r="BDV23" s="66"/>
      <c r="BDW23" s="66"/>
      <c r="BDX23" s="66"/>
      <c r="BDY23" s="66"/>
      <c r="BDZ23" s="66"/>
      <c r="BEA23" s="66"/>
      <c r="BEB23" s="66"/>
      <c r="BEC23" s="66"/>
      <c r="BED23" s="66"/>
      <c r="BEE23" s="66"/>
      <c r="BEF23" s="66"/>
      <c r="BEG23" s="66"/>
      <c r="BEH23" s="66"/>
      <c r="BEI23" s="66"/>
      <c r="BEJ23" s="66"/>
      <c r="BEK23" s="66"/>
      <c r="BEL23" s="66"/>
      <c r="BEM23" s="66"/>
      <c r="BEN23" s="66"/>
      <c r="BEO23" s="66"/>
      <c r="BEP23" s="66"/>
      <c r="BEQ23" s="66"/>
      <c r="BER23" s="66"/>
      <c r="BES23" s="66"/>
      <c r="BET23" s="66"/>
      <c r="BEU23" s="66"/>
      <c r="BEV23" s="66"/>
      <c r="BEW23" s="66"/>
      <c r="BEX23" s="66"/>
      <c r="BEY23" s="66"/>
      <c r="BEZ23" s="66"/>
      <c r="BFA23" s="66"/>
      <c r="BFB23" s="66"/>
      <c r="BFC23" s="66"/>
      <c r="BFD23" s="66"/>
      <c r="BFE23" s="66"/>
      <c r="BFF23" s="66"/>
      <c r="BFG23" s="66"/>
      <c r="BFH23" s="66"/>
      <c r="BFI23" s="66"/>
      <c r="BFJ23" s="66"/>
      <c r="BFK23" s="66"/>
      <c r="BFL23" s="66"/>
      <c r="BFM23" s="66"/>
      <c r="BFN23" s="66"/>
      <c r="BFO23" s="66"/>
      <c r="BFP23" s="66"/>
      <c r="BFQ23" s="66"/>
      <c r="BFR23" s="66"/>
      <c r="BFS23" s="66"/>
      <c r="BFT23" s="66"/>
      <c r="BFU23" s="66"/>
      <c r="BFV23" s="66"/>
      <c r="BFW23" s="66"/>
      <c r="BFX23" s="66"/>
      <c r="BFY23" s="66"/>
      <c r="BFZ23" s="66"/>
      <c r="BGA23" s="66"/>
      <c r="BGB23" s="66"/>
      <c r="BGC23" s="66"/>
      <c r="BGD23" s="66"/>
      <c r="BGE23" s="66"/>
      <c r="BGF23" s="66"/>
      <c r="BGG23" s="66"/>
      <c r="BGH23" s="66"/>
      <c r="BGI23" s="66"/>
      <c r="BGJ23" s="66"/>
      <c r="BGK23" s="66"/>
      <c r="BGL23" s="66"/>
      <c r="BGM23" s="66"/>
      <c r="BGN23" s="66"/>
      <c r="BGO23" s="66"/>
      <c r="BGP23" s="66"/>
      <c r="BGQ23" s="66"/>
      <c r="BGR23" s="66"/>
      <c r="BGS23" s="66"/>
      <c r="BGT23" s="66"/>
      <c r="BGU23" s="66"/>
      <c r="BGV23" s="66"/>
      <c r="BGW23" s="66"/>
      <c r="BGX23" s="66"/>
      <c r="BGY23" s="66"/>
      <c r="BGZ23" s="66"/>
      <c r="BHA23" s="66"/>
      <c r="BHB23" s="66"/>
      <c r="BHC23" s="66"/>
      <c r="BHD23" s="66"/>
      <c r="BHE23" s="66"/>
      <c r="BHF23" s="66"/>
      <c r="BHG23" s="66"/>
      <c r="BHH23" s="66"/>
      <c r="BHI23" s="66"/>
      <c r="BHJ23" s="66"/>
      <c r="BHK23" s="66"/>
      <c r="BHL23" s="66"/>
      <c r="BHM23" s="66"/>
      <c r="BHN23" s="66"/>
      <c r="BHO23" s="66"/>
      <c r="BHP23" s="66"/>
      <c r="BHQ23" s="66"/>
      <c r="BHR23" s="66"/>
      <c r="BHS23" s="66"/>
      <c r="BHT23" s="66"/>
      <c r="BHU23" s="66"/>
      <c r="BHV23" s="66"/>
      <c r="BHW23" s="66"/>
      <c r="BHX23" s="66"/>
      <c r="BHY23" s="66"/>
      <c r="BHZ23" s="66"/>
      <c r="BIA23" s="66"/>
      <c r="BIB23" s="66"/>
      <c r="BIC23" s="66"/>
      <c r="BID23" s="66"/>
      <c r="BIE23" s="66"/>
      <c r="BIF23" s="66"/>
      <c r="BIG23" s="66"/>
      <c r="BIH23" s="66"/>
      <c r="BII23" s="66"/>
      <c r="BIJ23" s="66"/>
      <c r="BIK23" s="66"/>
      <c r="BIL23" s="66"/>
      <c r="BIM23" s="66"/>
      <c r="BIN23" s="66"/>
      <c r="BIO23" s="66"/>
      <c r="BIP23" s="66"/>
      <c r="BIQ23" s="66"/>
      <c r="BIR23" s="66"/>
      <c r="BIS23" s="66"/>
      <c r="BIT23" s="66"/>
      <c r="BIU23" s="66"/>
      <c r="BIV23" s="66"/>
      <c r="BIW23" s="66"/>
      <c r="BIX23" s="66"/>
      <c r="BIY23" s="66"/>
      <c r="BIZ23" s="66"/>
      <c r="BJA23" s="66"/>
      <c r="BJB23" s="66"/>
      <c r="BJC23" s="66"/>
      <c r="BJD23" s="66"/>
      <c r="BJE23" s="66"/>
      <c r="BJF23" s="66"/>
      <c r="BJG23" s="66"/>
      <c r="BJH23" s="66"/>
      <c r="BJI23" s="66"/>
      <c r="BJJ23" s="66"/>
      <c r="BJK23" s="66"/>
      <c r="BJL23" s="66"/>
      <c r="BJM23" s="66"/>
      <c r="BJN23" s="66"/>
      <c r="BJO23" s="66"/>
      <c r="BJP23" s="66"/>
      <c r="BJQ23" s="66"/>
      <c r="BJR23" s="66"/>
      <c r="BJS23" s="66"/>
      <c r="BJT23" s="66"/>
      <c r="BJU23" s="66"/>
      <c r="BJV23" s="66"/>
      <c r="BJW23" s="66"/>
      <c r="BJX23" s="66"/>
      <c r="BJY23" s="66"/>
      <c r="BJZ23" s="66"/>
      <c r="BKA23" s="66"/>
      <c r="BKB23" s="66"/>
      <c r="BKC23" s="66"/>
      <c r="BKD23" s="66"/>
      <c r="BKE23" s="66"/>
      <c r="BKF23" s="66"/>
      <c r="BKG23" s="66"/>
      <c r="BKH23" s="66"/>
      <c r="BKI23" s="66"/>
      <c r="BKJ23" s="66"/>
      <c r="BKK23" s="66"/>
      <c r="BKL23" s="66"/>
      <c r="BKM23" s="66"/>
      <c r="BKN23" s="66"/>
      <c r="BKO23" s="66"/>
      <c r="BKP23" s="66"/>
      <c r="BKQ23" s="66"/>
      <c r="BKR23" s="66"/>
      <c r="BKS23" s="66"/>
      <c r="BKT23" s="66"/>
      <c r="BKU23" s="66"/>
      <c r="BKV23" s="66"/>
      <c r="BKW23" s="66"/>
      <c r="BKX23" s="66"/>
      <c r="BKY23" s="66"/>
      <c r="BKZ23" s="66"/>
      <c r="BLA23" s="66"/>
      <c r="BLB23" s="66"/>
      <c r="BLC23" s="66"/>
      <c r="BLD23" s="66"/>
      <c r="BLE23" s="66"/>
      <c r="BLF23" s="66"/>
      <c r="BLG23" s="66"/>
      <c r="BLH23" s="66"/>
      <c r="BLI23" s="66"/>
      <c r="BLJ23" s="66"/>
      <c r="BLK23" s="66"/>
      <c r="BLL23" s="66"/>
      <c r="BLM23" s="66"/>
      <c r="BLN23" s="66"/>
      <c r="BLO23" s="66"/>
      <c r="BLP23" s="66"/>
      <c r="BLQ23" s="66"/>
      <c r="BLR23" s="66"/>
      <c r="BLS23" s="66"/>
      <c r="BLT23" s="66"/>
      <c r="BLU23" s="66"/>
      <c r="BLV23" s="66"/>
      <c r="BLW23" s="66"/>
      <c r="BLX23" s="66"/>
      <c r="BLY23" s="66"/>
      <c r="BLZ23" s="66"/>
      <c r="BMA23" s="66"/>
      <c r="BMB23" s="66"/>
      <c r="BMC23" s="66"/>
      <c r="BMD23" s="66"/>
      <c r="BME23" s="66"/>
      <c r="BMF23" s="66"/>
      <c r="BMG23" s="66"/>
      <c r="BMH23" s="66"/>
      <c r="BMI23" s="66"/>
      <c r="BMJ23" s="66"/>
      <c r="BMK23" s="66"/>
      <c r="BML23" s="66"/>
      <c r="BMM23" s="66"/>
      <c r="BMN23" s="66"/>
      <c r="BMO23" s="66"/>
      <c r="BMP23" s="66"/>
      <c r="BMQ23" s="66"/>
      <c r="BMR23" s="66"/>
      <c r="BMS23" s="66"/>
      <c r="BMT23" s="66"/>
      <c r="BMU23" s="66"/>
      <c r="BMV23" s="66"/>
      <c r="BMW23" s="66"/>
      <c r="BMX23" s="66"/>
      <c r="BMY23" s="66"/>
      <c r="BMZ23" s="66"/>
      <c r="BNA23" s="66"/>
      <c r="BNB23" s="66"/>
      <c r="BNC23" s="66"/>
      <c r="BND23" s="66"/>
      <c r="BNE23" s="66"/>
      <c r="BNF23" s="66"/>
      <c r="BNG23" s="66"/>
      <c r="BNH23" s="66"/>
      <c r="BNI23" s="66"/>
      <c r="BNJ23" s="66"/>
      <c r="BNK23" s="66"/>
      <c r="BNL23" s="66"/>
      <c r="BNM23" s="66"/>
      <c r="BNN23" s="66"/>
      <c r="BNO23" s="66"/>
      <c r="BNP23" s="66"/>
      <c r="BNQ23" s="66"/>
      <c r="BNR23" s="66"/>
      <c r="BNS23" s="66"/>
      <c r="BNT23" s="66"/>
      <c r="BNU23" s="66"/>
      <c r="BNV23" s="66"/>
      <c r="BNW23" s="66"/>
      <c r="BNX23" s="66"/>
      <c r="BNY23" s="66"/>
      <c r="BNZ23" s="66"/>
      <c r="BOA23" s="66"/>
      <c r="BOB23" s="66"/>
      <c r="BOC23" s="66"/>
      <c r="BOD23" s="66"/>
      <c r="BOE23" s="66"/>
      <c r="BOF23" s="66"/>
      <c r="BOG23" s="66"/>
      <c r="BOH23" s="66"/>
      <c r="BOI23" s="66"/>
      <c r="BOJ23" s="66"/>
      <c r="BOK23" s="66"/>
      <c r="BOL23" s="66"/>
      <c r="BOM23" s="66"/>
      <c r="BON23" s="66"/>
      <c r="BOO23" s="66"/>
      <c r="BOP23" s="66"/>
      <c r="BOQ23" s="66"/>
      <c r="BOR23" s="66"/>
      <c r="BOS23" s="66"/>
      <c r="BOT23" s="66"/>
      <c r="BOU23" s="66"/>
      <c r="BOV23" s="66"/>
      <c r="BOW23" s="66"/>
      <c r="BOX23" s="66"/>
      <c r="BOY23" s="66"/>
      <c r="BOZ23" s="66"/>
      <c r="BPA23" s="66"/>
      <c r="BPB23" s="66"/>
      <c r="BPC23" s="66"/>
      <c r="BPD23" s="66"/>
      <c r="BPE23" s="66"/>
      <c r="BPF23" s="66"/>
      <c r="BPG23" s="66"/>
      <c r="BPH23" s="66"/>
      <c r="BPI23" s="66"/>
      <c r="BPJ23" s="66"/>
      <c r="BPK23" s="66"/>
      <c r="BPL23" s="66"/>
      <c r="BPM23" s="66"/>
      <c r="BPN23" s="66"/>
      <c r="BPO23" s="66"/>
      <c r="BPP23" s="66"/>
      <c r="BPQ23" s="66"/>
      <c r="BPR23" s="66"/>
      <c r="BPS23" s="66"/>
      <c r="BPT23" s="66"/>
      <c r="BPU23" s="66"/>
      <c r="BPV23" s="66"/>
      <c r="BPW23" s="66"/>
      <c r="BPX23" s="66"/>
      <c r="BPY23" s="66"/>
      <c r="BPZ23" s="66"/>
      <c r="BQA23" s="66"/>
      <c r="BQB23" s="66"/>
      <c r="BQC23" s="66"/>
      <c r="BQD23" s="66"/>
      <c r="BQE23" s="66"/>
      <c r="BQF23" s="66"/>
      <c r="BQG23" s="66"/>
      <c r="BQH23" s="66"/>
      <c r="BQI23" s="66"/>
      <c r="BQJ23" s="66"/>
      <c r="BQK23" s="66"/>
      <c r="BQL23" s="66"/>
      <c r="BQM23" s="66"/>
      <c r="BQN23" s="66"/>
      <c r="BQO23" s="66"/>
      <c r="BQP23" s="66"/>
      <c r="BQQ23" s="66"/>
      <c r="BQR23" s="66"/>
      <c r="BQS23" s="66"/>
      <c r="BQT23" s="66"/>
      <c r="BQU23" s="66"/>
      <c r="BQV23" s="66"/>
      <c r="BQW23" s="66"/>
      <c r="BQX23" s="66"/>
      <c r="BQY23" s="66"/>
      <c r="BQZ23" s="66"/>
      <c r="BRA23" s="66"/>
      <c r="BRB23" s="66"/>
      <c r="BRC23" s="66"/>
      <c r="BRD23" s="66"/>
      <c r="BRE23" s="66"/>
      <c r="BRF23" s="66"/>
      <c r="BRG23" s="66"/>
      <c r="BRH23" s="66"/>
      <c r="BRI23" s="66"/>
      <c r="BRJ23" s="66"/>
      <c r="BRK23" s="66"/>
      <c r="BRL23" s="66"/>
      <c r="BRM23" s="66"/>
      <c r="BRN23" s="66"/>
      <c r="BRO23" s="66"/>
      <c r="BRP23" s="66"/>
      <c r="BRQ23" s="66"/>
      <c r="BRR23" s="66"/>
      <c r="BRS23" s="66"/>
      <c r="BRT23" s="66"/>
      <c r="BRU23" s="66"/>
      <c r="BRV23" s="66"/>
      <c r="BRW23" s="66"/>
      <c r="BRX23" s="66"/>
      <c r="BRY23" s="66"/>
      <c r="BRZ23" s="66"/>
      <c r="BSA23" s="66"/>
      <c r="BSB23" s="66"/>
      <c r="BSC23" s="66"/>
      <c r="BSD23" s="66"/>
      <c r="BSE23" s="66"/>
      <c r="BSF23" s="66"/>
      <c r="BSG23" s="66"/>
      <c r="BSH23" s="66"/>
      <c r="BSI23" s="66"/>
      <c r="BSJ23" s="66"/>
      <c r="BSK23" s="66"/>
      <c r="BSL23" s="66"/>
      <c r="BSM23" s="66"/>
      <c r="BSN23" s="66"/>
      <c r="BSO23" s="66"/>
      <c r="BSP23" s="66"/>
      <c r="BSQ23" s="66"/>
      <c r="BSR23" s="66"/>
      <c r="BSS23" s="66"/>
      <c r="BST23" s="66"/>
      <c r="BSU23" s="66"/>
      <c r="BSV23" s="66"/>
      <c r="BSW23" s="66"/>
      <c r="BSX23" s="66"/>
      <c r="BSY23" s="66"/>
    </row>
    <row r="24" spans="1:1871" s="26" customFormat="1" ht="15" x14ac:dyDescent="0.25">
      <c r="A24" s="38" t="s">
        <v>126</v>
      </c>
      <c r="B24" s="26">
        <v>-19279.043000000001</v>
      </c>
      <c r="C24" s="26">
        <v>-52003.701999999997</v>
      </c>
      <c r="D24" s="46"/>
      <c r="E24" s="46"/>
      <c r="F24" s="46"/>
      <c r="G24" s="46"/>
      <c r="H24" s="46"/>
      <c r="I24" s="46"/>
      <c r="J24" s="46"/>
      <c r="K24" s="46"/>
    </row>
    <row r="25" spans="1:1871" s="26" customFormat="1" ht="15" x14ac:dyDescent="0.25">
      <c r="A25" s="38" t="s">
        <v>203</v>
      </c>
      <c r="B25" s="26">
        <v>248.202</v>
      </c>
      <c r="C25" s="26">
        <v>-1562.2329999999999</v>
      </c>
      <c r="D25" s="46"/>
      <c r="E25" s="46"/>
      <c r="F25" s="46"/>
      <c r="G25" s="46"/>
      <c r="H25" s="46"/>
      <c r="I25" s="46"/>
      <c r="J25" s="46"/>
      <c r="K25" s="46"/>
    </row>
    <row r="26" spans="1:1871" s="64" customFormat="1" ht="15" x14ac:dyDescent="0.25">
      <c r="A26" s="45" t="s">
        <v>195</v>
      </c>
      <c r="B26" s="26">
        <v>-175764.823</v>
      </c>
      <c r="C26" s="26">
        <v>-168760.753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6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XV26" s="65"/>
      <c r="XW26" s="65"/>
      <c r="XX26" s="65"/>
      <c r="XY26" s="65"/>
      <c r="XZ26" s="65"/>
      <c r="YA26" s="65"/>
      <c r="YB26" s="65"/>
      <c r="YC26" s="65"/>
      <c r="YD26" s="65"/>
      <c r="YE26" s="65"/>
      <c r="YF26" s="65"/>
      <c r="YG26" s="65"/>
      <c r="YH26" s="65"/>
      <c r="YI26" s="65"/>
      <c r="YJ26" s="65"/>
      <c r="YK26" s="65"/>
      <c r="YL26" s="65"/>
      <c r="YM26" s="65"/>
      <c r="YN26" s="65"/>
      <c r="YO26" s="65"/>
      <c r="YP26" s="65"/>
      <c r="YQ26" s="65"/>
      <c r="YR26" s="65"/>
      <c r="YS26" s="65"/>
      <c r="YT26" s="65"/>
      <c r="YU26" s="65"/>
      <c r="YV26" s="65"/>
      <c r="YW26" s="65"/>
      <c r="YX26" s="65"/>
      <c r="YY26" s="65"/>
      <c r="YZ26" s="65"/>
      <c r="ZA26" s="65"/>
      <c r="ZB26" s="65"/>
      <c r="ZC26" s="65"/>
      <c r="ZD26" s="65"/>
      <c r="ZE26" s="65"/>
      <c r="ZF26" s="65"/>
      <c r="ZG26" s="65"/>
      <c r="ZH26" s="65"/>
      <c r="ZI26" s="65"/>
      <c r="ZJ26" s="65"/>
      <c r="ZK26" s="65"/>
      <c r="ZL26" s="65"/>
      <c r="ZM26" s="65"/>
      <c r="ZN26" s="65"/>
      <c r="ZO26" s="65"/>
      <c r="ZP26" s="65"/>
      <c r="ZQ26" s="65"/>
      <c r="ZR26" s="65"/>
      <c r="ZS26" s="65"/>
      <c r="ZT26" s="65"/>
      <c r="ZU26" s="65"/>
      <c r="ZV26" s="65"/>
      <c r="ZW26" s="65"/>
      <c r="ZX26" s="65"/>
    </row>
    <row r="27" spans="1:1871" s="64" customFormat="1" ht="15" x14ac:dyDescent="0.25">
      <c r="A27" s="45" t="s">
        <v>196</v>
      </c>
      <c r="B27" s="26">
        <v>-3708.3809999999999</v>
      </c>
      <c r="C27" s="26">
        <v>-1526.6790000000001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6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</row>
    <row r="28" spans="1:1871" s="64" customFormat="1" ht="15" x14ac:dyDescent="0.25">
      <c r="A28" s="45" t="s">
        <v>128</v>
      </c>
      <c r="B28" s="26">
        <v>0</v>
      </c>
      <c r="C28" s="26">
        <v>3456.1559999999999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6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</row>
    <row r="29" spans="1:1871" ht="15" x14ac:dyDescent="0.25">
      <c r="A29" s="63" t="s">
        <v>197</v>
      </c>
      <c r="B29" s="64">
        <v>124613.682</v>
      </c>
      <c r="C29" s="64">
        <v>185277.978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</row>
    <row r="30" spans="1:1871" ht="15" x14ac:dyDescent="0.25">
      <c r="A30" s="63" t="s">
        <v>198</v>
      </c>
      <c r="B30" s="64">
        <v>-1133.6849999999999</v>
      </c>
      <c r="C30" s="64">
        <v>-619.48199999999997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</row>
    <row r="31" spans="1:1871" ht="15" x14ac:dyDescent="0.25">
      <c r="A31" s="63" t="s">
        <v>199</v>
      </c>
      <c r="B31" s="64">
        <v>-14406.842000000001</v>
      </c>
      <c r="C31" s="64">
        <v>-9595.6929999999993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</row>
    <row r="32" spans="1:1871" ht="15" x14ac:dyDescent="0.25">
      <c r="A32" s="43" t="s">
        <v>28</v>
      </c>
      <c r="B32" s="44">
        <v>109073.155</v>
      </c>
      <c r="C32" s="44">
        <v>175062.80300000001</v>
      </c>
      <c r="D32"/>
      <c r="E32"/>
      <c r="F32"/>
      <c r="G32"/>
      <c r="H32"/>
      <c r="I32"/>
      <c r="J32"/>
      <c r="K32"/>
    </row>
    <row r="33" spans="1:11" s="26" customFormat="1" ht="15" x14ac:dyDescent="0.25">
      <c r="A33"/>
      <c r="B33"/>
      <c r="C33"/>
      <c r="D33"/>
      <c r="E33"/>
      <c r="F33"/>
      <c r="G33"/>
      <c r="H33" s="46"/>
      <c r="I33" s="46"/>
      <c r="J33" s="46"/>
      <c r="K33" s="46"/>
    </row>
    <row r="34" spans="1:11" s="26" customFormat="1" ht="15" x14ac:dyDescent="0.25">
      <c r="A34"/>
      <c r="B34"/>
      <c r="C34"/>
      <c r="D34"/>
      <c r="E34"/>
      <c r="F34"/>
      <c r="G34"/>
      <c r="H34" s="46"/>
      <c r="I34" s="46"/>
      <c r="J34" s="46"/>
      <c r="K34" s="46"/>
    </row>
    <row r="35" spans="1:11" ht="43.5" x14ac:dyDescent="0.25">
      <c r="A35" s="41" t="s">
        <v>209</v>
      </c>
      <c r="B35"/>
      <c r="C35"/>
      <c r="D35"/>
      <c r="E35"/>
      <c r="F35"/>
      <c r="G35"/>
      <c r="H35"/>
      <c r="I35"/>
      <c r="J35"/>
      <c r="K35"/>
    </row>
    <row r="36" spans="1:11" ht="15" x14ac:dyDescent="0.25">
      <c r="A36" s="41"/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 s="34"/>
      <c r="I37" s="34"/>
      <c r="J37" s="35"/>
      <c r="K37" s="35"/>
    </row>
    <row r="38" spans="1:11" ht="15" x14ac:dyDescent="0.25">
      <c r="A38"/>
      <c r="B38"/>
      <c r="C38"/>
      <c r="D38"/>
      <c r="E38"/>
      <c r="F38"/>
      <c r="G38"/>
      <c r="H38" s="34"/>
      <c r="I38" s="34"/>
      <c r="J38" s="35"/>
      <c r="K38" s="35"/>
    </row>
    <row r="39" spans="1:11" ht="15" x14ac:dyDescent="0.25">
      <c r="A39"/>
      <c r="B39"/>
      <c r="C39"/>
      <c r="D39"/>
      <c r="E39"/>
      <c r="F39"/>
      <c r="G39"/>
      <c r="H39" s="34"/>
      <c r="I39" s="34"/>
      <c r="J39" s="35"/>
      <c r="K39" s="35"/>
    </row>
    <row r="40" spans="1:11" ht="15" x14ac:dyDescent="0.25">
      <c r="A40"/>
      <c r="B40"/>
      <c r="C40"/>
      <c r="D40"/>
      <c r="E40"/>
      <c r="F40"/>
      <c r="G40"/>
      <c r="H40" s="34"/>
      <c r="I40" s="34"/>
      <c r="J40" s="35"/>
      <c r="K40" s="35"/>
    </row>
    <row r="41" spans="1:11" ht="15" x14ac:dyDescent="0.25">
      <c r="A41"/>
      <c r="B41"/>
      <c r="C41"/>
      <c r="D41"/>
      <c r="E41"/>
      <c r="F41"/>
      <c r="G41"/>
      <c r="H41" s="34"/>
      <c r="I41" s="34"/>
      <c r="J41" s="35"/>
      <c r="K41" s="35"/>
    </row>
    <row r="42" spans="1:11" ht="15" x14ac:dyDescent="0.25">
      <c r="A42"/>
      <c r="B42"/>
      <c r="C42"/>
      <c r="D42"/>
      <c r="E42"/>
      <c r="F42"/>
      <c r="G42"/>
      <c r="H42" s="34"/>
      <c r="I42" s="34"/>
      <c r="J42" s="35"/>
      <c r="K42" s="35"/>
    </row>
    <row r="43" spans="1:11" ht="15" x14ac:dyDescent="0.25">
      <c r="A43"/>
      <c r="B43"/>
      <c r="C43"/>
      <c r="D43"/>
      <c r="E43"/>
      <c r="F43"/>
      <c r="G43"/>
      <c r="H43" s="34"/>
      <c r="I43" s="34"/>
      <c r="J43" s="35"/>
      <c r="K43" s="35"/>
    </row>
    <row r="44" spans="1:11" ht="15" x14ac:dyDescent="0.25">
      <c r="A44"/>
      <c r="B44"/>
      <c r="C44"/>
      <c r="D44"/>
      <c r="E44"/>
      <c r="F44"/>
      <c r="G44"/>
      <c r="H44" s="34"/>
      <c r="I44" s="34"/>
      <c r="J44" s="35"/>
      <c r="K44" s="35"/>
    </row>
    <row r="45" spans="1:11" ht="15" x14ac:dyDescent="0.25">
      <c r="A45"/>
      <c r="B45"/>
      <c r="C45"/>
      <c r="D45"/>
      <c r="E45"/>
      <c r="F45"/>
      <c r="G45"/>
      <c r="H45" s="34"/>
      <c r="I45" s="34"/>
      <c r="J45" s="35"/>
      <c r="K45" s="35"/>
    </row>
    <row r="46" spans="1:11" ht="15" x14ac:dyDescent="0.25">
      <c r="A46"/>
      <c r="B46"/>
      <c r="C46"/>
      <c r="D46"/>
      <c r="E46"/>
      <c r="F46"/>
      <c r="G46"/>
      <c r="H46" s="34"/>
      <c r="I46" s="34"/>
      <c r="J46" s="35"/>
      <c r="K46" s="35"/>
    </row>
    <row r="47" spans="1:11" ht="15" x14ac:dyDescent="0.25">
      <c r="A47"/>
      <c r="B47"/>
      <c r="C47"/>
      <c r="D47"/>
      <c r="E47"/>
      <c r="F47"/>
      <c r="G47"/>
      <c r="H47" s="34"/>
      <c r="I47" s="34"/>
      <c r="J47" s="35"/>
      <c r="K47" s="35"/>
    </row>
    <row r="48" spans="1:11" ht="15" x14ac:dyDescent="0.25">
      <c r="A48"/>
      <c r="B48"/>
      <c r="C48"/>
      <c r="D48"/>
      <c r="E48"/>
      <c r="F48"/>
      <c r="G48"/>
      <c r="H48" s="34"/>
      <c r="I48" s="34"/>
      <c r="J48" s="35"/>
      <c r="K48" s="35"/>
    </row>
    <row r="49" spans="1:11" s="26" customFormat="1" ht="15" x14ac:dyDescent="0.25">
      <c r="A49"/>
      <c r="B49"/>
      <c r="C49"/>
      <c r="D49"/>
      <c r="E49"/>
      <c r="F49"/>
      <c r="G49"/>
      <c r="H49" s="30"/>
      <c r="I49" s="30"/>
      <c r="J49" s="40"/>
      <c r="K49" s="40"/>
    </row>
    <row r="50" spans="1:11" s="26" customFormat="1" ht="15" x14ac:dyDescent="0.25">
      <c r="A50"/>
      <c r="B50"/>
      <c r="C50"/>
      <c r="D50"/>
      <c r="E50"/>
      <c r="F50"/>
      <c r="G50"/>
      <c r="H50" s="30"/>
      <c r="I50" s="30"/>
      <c r="J50" s="40"/>
      <c r="K50" s="40"/>
    </row>
    <row r="51" spans="1:11" s="26" customFormat="1" ht="15" x14ac:dyDescent="0.25">
      <c r="A51"/>
      <c r="B51"/>
      <c r="C51"/>
      <c r="D51"/>
      <c r="E51"/>
      <c r="F51"/>
      <c r="G51"/>
      <c r="H51" s="30"/>
      <c r="I51" s="30"/>
      <c r="J51" s="40"/>
      <c r="K51" s="40"/>
    </row>
    <row r="52" spans="1:11" ht="15" x14ac:dyDescent="0.25">
      <c r="A52"/>
      <c r="B52"/>
      <c r="C52"/>
      <c r="D52"/>
      <c r="E52"/>
      <c r="F52"/>
      <c r="G52"/>
      <c r="H52" s="34"/>
      <c r="I52" s="34"/>
      <c r="J52" s="35"/>
      <c r="K52" s="35"/>
    </row>
    <row r="53" spans="1:11" ht="15" x14ac:dyDescent="0.25">
      <c r="A53"/>
      <c r="B53"/>
      <c r="C53"/>
      <c r="D53"/>
      <c r="E53"/>
      <c r="F53"/>
      <c r="G53"/>
      <c r="H53" s="34"/>
      <c r="I53" s="34"/>
      <c r="J53" s="35"/>
      <c r="K53" s="35"/>
    </row>
    <row r="54" spans="1:11" ht="15" x14ac:dyDescent="0.25">
      <c r="A54"/>
      <c r="B54"/>
      <c r="C54"/>
      <c r="D54"/>
      <c r="E54"/>
      <c r="F54"/>
      <c r="G54"/>
      <c r="H54" s="34"/>
      <c r="I54" s="34"/>
      <c r="J54" s="35"/>
      <c r="K54" s="35"/>
    </row>
    <row r="55" spans="1:11" ht="15" x14ac:dyDescent="0.25">
      <c r="A55"/>
      <c r="B55"/>
      <c r="C55"/>
      <c r="D55"/>
      <c r="E55"/>
      <c r="F55"/>
      <c r="G55"/>
      <c r="H55" s="34"/>
      <c r="I55" s="34"/>
      <c r="J55" s="35"/>
      <c r="K55" s="35"/>
    </row>
    <row r="56" spans="1:11" ht="15" x14ac:dyDescent="0.25">
      <c r="A56"/>
      <c r="B56"/>
      <c r="C56"/>
      <c r="D56"/>
      <c r="E56"/>
      <c r="F56"/>
      <c r="G56"/>
      <c r="H56" s="34"/>
      <c r="I56" s="34"/>
      <c r="J56" s="35"/>
      <c r="K56" s="35"/>
    </row>
    <row r="57" spans="1:11" ht="15" x14ac:dyDescent="0.25">
      <c r="A57"/>
      <c r="B57"/>
      <c r="C57"/>
      <c r="D57"/>
      <c r="E57"/>
      <c r="F57"/>
      <c r="G57"/>
      <c r="H57" s="34"/>
      <c r="I57" s="34"/>
      <c r="J57" s="35"/>
      <c r="K57" s="35"/>
    </row>
    <row r="58" spans="1:11" ht="15" x14ac:dyDescent="0.25">
      <c r="A58"/>
      <c r="B58"/>
      <c r="C58"/>
      <c r="D58"/>
      <c r="E58"/>
      <c r="F58"/>
      <c r="G58"/>
      <c r="H58" s="34"/>
      <c r="I58" s="34"/>
      <c r="J58" s="35"/>
      <c r="K58" s="35"/>
    </row>
    <row r="59" spans="1:11" ht="15" x14ac:dyDescent="0.25">
      <c r="A59"/>
      <c r="B59"/>
      <c r="C59"/>
      <c r="D59"/>
      <c r="E59"/>
      <c r="F59"/>
      <c r="G59"/>
      <c r="H59" s="34"/>
      <c r="I59" s="34"/>
    </row>
    <row r="60" spans="1:11" ht="15" x14ac:dyDescent="0.25">
      <c r="A60"/>
      <c r="B60"/>
      <c r="C60"/>
      <c r="D60"/>
      <c r="E60"/>
      <c r="F60"/>
      <c r="G60"/>
    </row>
    <row r="61" spans="1:11" ht="15" x14ac:dyDescent="0.25">
      <c r="A61"/>
      <c r="B61"/>
      <c r="C61"/>
      <c r="D61"/>
      <c r="E61"/>
      <c r="F61"/>
      <c r="G61"/>
    </row>
    <row r="62" spans="1:11" ht="15" x14ac:dyDescent="0.25">
      <c r="A62"/>
      <c r="B62"/>
      <c r="C62"/>
      <c r="D62"/>
      <c r="E62"/>
      <c r="F62"/>
      <c r="G62"/>
    </row>
    <row r="63" spans="1:11" ht="15" x14ac:dyDescent="0.25">
      <c r="A63"/>
      <c r="B63"/>
      <c r="C63"/>
      <c r="D63"/>
      <c r="E63"/>
      <c r="F63"/>
      <c r="G63"/>
    </row>
    <row r="64" spans="1:11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21.75" customHeight="1" x14ac:dyDescent="0.25">
      <c r="A73"/>
      <c r="B73"/>
      <c r="C73"/>
      <c r="D73"/>
      <c r="E73"/>
      <c r="F73"/>
      <c r="G73"/>
    </row>
    <row r="74" spans="1:7" ht="21.75" customHeight="1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  <row r="76" spans="1:7" ht="15" x14ac:dyDescent="0.25">
      <c r="A76"/>
      <c r="B76"/>
      <c r="C76"/>
      <c r="D76"/>
      <c r="E76"/>
      <c r="F76"/>
      <c r="G76"/>
    </row>
    <row r="77" spans="1:7" ht="15" x14ac:dyDescent="0.25">
      <c r="A77"/>
      <c r="B77"/>
      <c r="C77"/>
      <c r="D77"/>
      <c r="E77"/>
      <c r="F77"/>
      <c r="G77"/>
    </row>
    <row r="78" spans="1:7" ht="15" x14ac:dyDescent="0.25">
      <c r="A78"/>
      <c r="B78"/>
      <c r="C78"/>
      <c r="D78"/>
      <c r="E78"/>
      <c r="F78"/>
      <c r="G78"/>
    </row>
    <row r="79" spans="1:7" ht="15" x14ac:dyDescent="0.25">
      <c r="A79"/>
      <c r="B79"/>
      <c r="C79"/>
      <c r="D79"/>
      <c r="E79"/>
      <c r="F79"/>
      <c r="G79"/>
    </row>
    <row r="80" spans="1:7" ht="15" x14ac:dyDescent="0.25">
      <c r="A80"/>
      <c r="B80"/>
      <c r="C80"/>
      <c r="D80"/>
      <c r="E80"/>
      <c r="F80"/>
      <c r="G80"/>
    </row>
    <row r="81" spans="1:9" x14ac:dyDescent="0.2">
      <c r="A81" s="32"/>
      <c r="D81" s="21"/>
      <c r="E81" s="21"/>
    </row>
    <row r="82" spans="1:9" x14ac:dyDescent="0.2">
      <c r="A82" s="32"/>
      <c r="D82" s="21"/>
      <c r="E82" s="21"/>
    </row>
    <row r="83" spans="1:9" x14ac:dyDescent="0.2">
      <c r="A83" s="32"/>
      <c r="D83" s="21"/>
      <c r="E83" s="21"/>
    </row>
    <row r="84" spans="1:9" x14ac:dyDescent="0.2">
      <c r="A84" s="32"/>
      <c r="D84" s="21"/>
      <c r="E84" s="21"/>
    </row>
    <row r="85" spans="1:9" ht="28.5" x14ac:dyDescent="0.2">
      <c r="A85" s="41" t="s">
        <v>189</v>
      </c>
    </row>
    <row r="86" spans="1:9" ht="18.75" x14ac:dyDescent="0.3">
      <c r="A86" s="42"/>
      <c r="B86" s="1"/>
      <c r="C86" s="1"/>
      <c r="D86" s="1"/>
      <c r="E86" s="1"/>
      <c r="F86" s="1"/>
      <c r="G86" s="1"/>
      <c r="H86" s="1"/>
      <c r="I86" s="1"/>
    </row>
    <row r="87" spans="1:9" ht="15" x14ac:dyDescent="0.25">
      <c r="A87" s="1"/>
      <c r="B87" s="1"/>
      <c r="C87" s="1"/>
      <c r="D87" s="1"/>
      <c r="E87" s="1"/>
      <c r="F87" s="1"/>
      <c r="G87" s="1"/>
      <c r="H87" s="1"/>
      <c r="I87" s="1"/>
    </row>
  </sheetData>
  <pageMargins left="0.25" right="0.25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3"/>
  <sheetViews>
    <sheetView showGridLines="0" topLeftCell="A22" zoomScale="55" zoomScaleNormal="55" zoomScaleSheetLayoutView="33" workbookViewId="0">
      <selection activeCell="A8" sqref="A4:C8"/>
    </sheetView>
  </sheetViews>
  <sheetFormatPr defaultColWidth="9.140625" defaultRowHeight="25.5" x14ac:dyDescent="0.35"/>
  <cols>
    <col min="1" max="1" width="16" style="52" customWidth="1"/>
    <col min="2" max="2" width="40.7109375" style="52" customWidth="1"/>
    <col min="3" max="3" width="123.85546875" style="52" customWidth="1"/>
    <col min="4" max="16384" width="9.140625" style="52"/>
  </cols>
  <sheetData>
    <row r="2" spans="1:3" ht="30" x14ac:dyDescent="0.4">
      <c r="A2" s="51" t="s">
        <v>181</v>
      </c>
    </row>
    <row r="4" spans="1:3" ht="186.75" customHeight="1" x14ac:dyDescent="0.35">
      <c r="A4" s="67" t="s">
        <v>182</v>
      </c>
      <c r="B4" s="67"/>
      <c r="C4" s="67"/>
    </row>
    <row r="5" spans="1:3" ht="30" customHeight="1" x14ac:dyDescent="0.35">
      <c r="A5" s="53"/>
      <c r="B5" s="53"/>
      <c r="C5" s="53"/>
    </row>
    <row r="6" spans="1:3" ht="212.25" customHeight="1" x14ac:dyDescent="0.35">
      <c r="A6" s="67" t="s">
        <v>208</v>
      </c>
      <c r="B6" s="67"/>
      <c r="C6" s="67"/>
    </row>
    <row r="7" spans="1:3" ht="24.75" customHeight="1" x14ac:dyDescent="0.35">
      <c r="A7" s="53"/>
      <c r="B7" s="53"/>
      <c r="C7" s="53"/>
    </row>
    <row r="8" spans="1:3" ht="129.75" customHeight="1" x14ac:dyDescent="0.35">
      <c r="A8" s="67" t="s">
        <v>210</v>
      </c>
      <c r="B8" s="67"/>
      <c r="C8" s="67"/>
    </row>
    <row r="9" spans="1:3" ht="24.75" customHeight="1" x14ac:dyDescent="0.35">
      <c r="A9" s="53"/>
      <c r="B9" s="53"/>
      <c r="C9" s="53"/>
    </row>
    <row r="10" spans="1:3" x14ac:dyDescent="0.35">
      <c r="A10" s="54"/>
    </row>
    <row r="11" spans="1:3" ht="45" x14ac:dyDescent="0.35">
      <c r="A11" s="55" t="s">
        <v>183</v>
      </c>
      <c r="B11" s="56" t="s">
        <v>184</v>
      </c>
    </row>
    <row r="12" spans="1:3" s="58" customFormat="1" x14ac:dyDescent="0.35">
      <c r="A12" s="57" t="s">
        <v>180</v>
      </c>
      <c r="B12" s="57" t="s">
        <v>185</v>
      </c>
    </row>
    <row r="13" spans="1:3" s="58" customFormat="1" x14ac:dyDescent="0.35">
      <c r="A13" s="57" t="s">
        <v>9</v>
      </c>
      <c r="B13" s="57" t="s">
        <v>185</v>
      </c>
    </row>
    <row r="14" spans="1:3" s="58" customFormat="1" x14ac:dyDescent="0.35">
      <c r="A14" s="57" t="s">
        <v>21</v>
      </c>
      <c r="B14" s="57" t="s">
        <v>186</v>
      </c>
    </row>
    <row r="15" spans="1:3" s="58" customFormat="1" x14ac:dyDescent="0.35">
      <c r="A15" s="57" t="s">
        <v>10</v>
      </c>
      <c r="B15" s="57" t="s">
        <v>185</v>
      </c>
    </row>
    <row r="16" spans="1:3" s="58" customFormat="1" x14ac:dyDescent="0.35">
      <c r="A16" s="57" t="s">
        <v>87</v>
      </c>
      <c r="B16" s="57" t="s">
        <v>185</v>
      </c>
    </row>
    <row r="17" spans="1:2" s="58" customFormat="1" x14ac:dyDescent="0.35">
      <c r="A17" s="57" t="s">
        <v>76</v>
      </c>
      <c r="B17" s="57" t="s">
        <v>186</v>
      </c>
    </row>
    <row r="18" spans="1:2" s="58" customFormat="1" x14ac:dyDescent="0.35">
      <c r="A18" s="57" t="s">
        <v>187</v>
      </c>
      <c r="B18" s="57" t="s">
        <v>186</v>
      </c>
    </row>
    <row r="19" spans="1:2" s="58" customFormat="1" x14ac:dyDescent="0.35">
      <c r="A19" s="57" t="s">
        <v>89</v>
      </c>
      <c r="B19" s="57" t="s">
        <v>186</v>
      </c>
    </row>
    <row r="20" spans="1:2" s="58" customFormat="1" x14ac:dyDescent="0.35">
      <c r="A20" s="57" t="s">
        <v>22</v>
      </c>
      <c r="B20" s="57" t="s">
        <v>186</v>
      </c>
    </row>
    <row r="21" spans="1:2" s="58" customFormat="1" x14ac:dyDescent="0.35">
      <c r="A21" s="57" t="s">
        <v>12</v>
      </c>
      <c r="B21" s="57" t="s">
        <v>185</v>
      </c>
    </row>
    <row r="22" spans="1:2" s="58" customFormat="1" x14ac:dyDescent="0.35">
      <c r="A22" s="57" t="s">
        <v>13</v>
      </c>
      <c r="B22" s="57" t="s">
        <v>185</v>
      </c>
    </row>
    <row r="23" spans="1:2" s="58" customFormat="1" x14ac:dyDescent="0.35">
      <c r="A23" s="57" t="s">
        <v>90</v>
      </c>
      <c r="B23" s="57" t="s">
        <v>186</v>
      </c>
    </row>
    <row r="24" spans="1:2" s="58" customFormat="1" x14ac:dyDescent="0.35">
      <c r="A24" s="57" t="s">
        <v>93</v>
      </c>
      <c r="B24" s="57" t="s">
        <v>186</v>
      </c>
    </row>
    <row r="25" spans="1:2" s="58" customFormat="1" x14ac:dyDescent="0.35">
      <c r="A25" s="57" t="s">
        <v>15</v>
      </c>
      <c r="B25" s="57" t="s">
        <v>186</v>
      </c>
    </row>
    <row r="26" spans="1:2" s="58" customFormat="1" x14ac:dyDescent="0.35">
      <c r="A26" s="57" t="s">
        <v>16</v>
      </c>
      <c r="B26" s="57" t="s">
        <v>185</v>
      </c>
    </row>
    <row r="27" spans="1:2" s="58" customFormat="1" x14ac:dyDescent="0.35">
      <c r="A27" s="57" t="s">
        <v>18</v>
      </c>
      <c r="B27" s="57" t="s">
        <v>186</v>
      </c>
    </row>
    <row r="28" spans="1:2" s="58" customFormat="1" x14ac:dyDescent="0.35">
      <c r="A28" s="57" t="s">
        <v>91</v>
      </c>
      <c r="B28" s="57" t="s">
        <v>186</v>
      </c>
    </row>
    <row r="29" spans="1:2" s="58" customFormat="1" x14ac:dyDescent="0.35">
      <c r="A29" s="57" t="s">
        <v>19</v>
      </c>
      <c r="B29" s="57" t="s">
        <v>185</v>
      </c>
    </row>
    <row r="30" spans="1:2" s="58" customFormat="1" x14ac:dyDescent="0.35">
      <c r="A30" s="57" t="s">
        <v>77</v>
      </c>
      <c r="B30" s="57" t="s">
        <v>186</v>
      </c>
    </row>
    <row r="31" spans="1:2" s="58" customFormat="1" x14ac:dyDescent="0.35">
      <c r="A31" s="57" t="s">
        <v>24</v>
      </c>
      <c r="B31" s="57" t="s">
        <v>185</v>
      </c>
    </row>
    <row r="32" spans="1:2" s="58" customFormat="1" x14ac:dyDescent="0.35">
      <c r="A32" s="57" t="s">
        <v>78</v>
      </c>
      <c r="B32" s="57" t="s">
        <v>185</v>
      </c>
    </row>
    <row r="33" spans="1:3" s="58" customFormat="1" x14ac:dyDescent="0.35">
      <c r="A33" s="57" t="s">
        <v>82</v>
      </c>
      <c r="B33" s="57" t="s">
        <v>185</v>
      </c>
    </row>
    <row r="34" spans="1:3" s="58" customFormat="1" x14ac:dyDescent="0.35">
      <c r="A34" s="57" t="s">
        <v>20</v>
      </c>
      <c r="B34" s="57" t="s">
        <v>185</v>
      </c>
    </row>
    <row r="35" spans="1:3" x14ac:dyDescent="0.35">
      <c r="A35" s="57" t="s">
        <v>23</v>
      </c>
      <c r="B35" s="57" t="s">
        <v>185</v>
      </c>
    </row>
    <row r="36" spans="1:3" ht="25.5" customHeight="1" x14ac:dyDescent="0.35">
      <c r="A36" s="59" t="s">
        <v>92</v>
      </c>
      <c r="B36" s="59" t="s">
        <v>186</v>
      </c>
      <c r="C36" s="60"/>
    </row>
    <row r="39" spans="1:3" ht="153" customHeight="1" x14ac:dyDescent="0.35">
      <c r="A39" s="67"/>
      <c r="B39" s="67"/>
      <c r="C39" s="67"/>
    </row>
    <row r="103" ht="29.25" customHeight="1" x14ac:dyDescent="0.35"/>
  </sheetData>
  <mergeCells count="4">
    <mergeCell ref="A4:C4"/>
    <mergeCell ref="A6:C6"/>
    <mergeCell ref="A8:C8"/>
    <mergeCell ref="A39:C39"/>
  </mergeCells>
  <pageMargins left="0.7" right="0.7" top="0.75" bottom="0.75" header="0.3" footer="0.3"/>
  <pageSetup scale="4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0.5703125" style="1" customWidth="1"/>
    <col min="2" max="2" width="8.5703125" style="1" customWidth="1"/>
    <col min="3" max="3" width="8.28515625" style="1" customWidth="1"/>
    <col min="4" max="6" width="7.140625" style="1" customWidth="1"/>
    <col min="7" max="8" width="8.28515625" style="1" customWidth="1"/>
    <col min="9" max="9" width="7.140625" style="1" customWidth="1"/>
    <col min="10" max="10" width="6" style="1" customWidth="1"/>
    <col min="11" max="12" width="7.140625" style="1" customWidth="1"/>
    <col min="13" max="13" width="8.28515625" style="1" customWidth="1"/>
    <col min="14" max="15" width="7.140625" style="1" customWidth="1"/>
    <col min="16" max="16" width="5" style="1" customWidth="1"/>
    <col min="17" max="17" width="7.140625" style="1" customWidth="1"/>
    <col min="18" max="18" width="8.2851562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80</v>
      </c>
    </row>
    <row r="3" spans="1:19" ht="21" x14ac:dyDescent="0.65">
      <c r="A3" s="6" t="s">
        <v>79</v>
      </c>
    </row>
    <row r="4" spans="1:19" ht="14.25" x14ac:dyDescent="0.45">
      <c r="A4" s="2"/>
    </row>
    <row r="5" spans="1:19" x14ac:dyDescent="0.25">
      <c r="A5" s="2" t="s">
        <v>81</v>
      </c>
    </row>
    <row r="6" spans="1:19" ht="14.25" x14ac:dyDescent="0.45">
      <c r="A6" s="2"/>
    </row>
    <row r="7" spans="1:19" ht="14.25" x14ac:dyDescent="0.45">
      <c r="A7" s="2" t="s">
        <v>69</v>
      </c>
    </row>
    <row r="9" spans="1:19" ht="14.25" x14ac:dyDescent="0.45">
      <c r="A9" s="7" t="s">
        <v>32</v>
      </c>
      <c r="B9" s="10">
        <v>2007</v>
      </c>
    </row>
    <row r="11" spans="1:19" ht="14.25" x14ac:dyDescent="0.45">
      <c r="B11" s="1" t="s">
        <v>9</v>
      </c>
      <c r="C11" s="1" t="s">
        <v>21</v>
      </c>
      <c r="D11" s="1" t="s">
        <v>10</v>
      </c>
      <c r="E11" s="1" t="s">
        <v>11</v>
      </c>
      <c r="F11" s="1" t="s">
        <v>22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  <c r="N11" s="1" t="s">
        <v>19</v>
      </c>
      <c r="O11" s="1" t="s">
        <v>20</v>
      </c>
      <c r="P11" s="1" t="s">
        <v>23</v>
      </c>
      <c r="Q11" s="1" t="s">
        <v>87</v>
      </c>
      <c r="R11" s="1" t="s">
        <v>88</v>
      </c>
      <c r="S11" s="1" t="s">
        <v>70</v>
      </c>
    </row>
    <row r="12" spans="1:19" x14ac:dyDescent="0.25">
      <c r="A12" s="8" t="s">
        <v>33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34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35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36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37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71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72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74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38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39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40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41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25</v>
      </c>
    </row>
    <row r="27" spans="1:19" ht="14.25" x14ac:dyDescent="0.45">
      <c r="A27" s="8"/>
    </row>
    <row r="28" spans="1:19" ht="14.25" x14ac:dyDescent="0.45">
      <c r="A28" s="7" t="s">
        <v>32</v>
      </c>
      <c r="B28" s="10">
        <v>2007</v>
      </c>
    </row>
    <row r="30" spans="1:19" ht="14.25" x14ac:dyDescent="0.45">
      <c r="B30" s="1" t="s">
        <v>9</v>
      </c>
      <c r="C30" s="1" t="s">
        <v>21</v>
      </c>
      <c r="D30" s="1" t="s">
        <v>10</v>
      </c>
      <c r="E30" s="1" t="s">
        <v>11</v>
      </c>
      <c r="F30" s="1" t="s">
        <v>22</v>
      </c>
      <c r="G30" s="1" t="s">
        <v>12</v>
      </c>
      <c r="H30" s="1" t="s">
        <v>13</v>
      </c>
      <c r="I30" s="1" t="s">
        <v>14</v>
      </c>
      <c r="J30" s="1" t="s">
        <v>15</v>
      </c>
      <c r="K30" s="1" t="s">
        <v>16</v>
      </c>
      <c r="L30" s="1" t="s">
        <v>17</v>
      </c>
      <c r="M30" s="1" t="s">
        <v>18</v>
      </c>
      <c r="N30" s="1" t="s">
        <v>19</v>
      </c>
      <c r="O30" s="1" t="s">
        <v>20</v>
      </c>
      <c r="P30" s="1" t="s">
        <v>23</v>
      </c>
      <c r="Q30" s="1" t="s">
        <v>87</v>
      </c>
      <c r="R30" s="1" t="s">
        <v>88</v>
      </c>
      <c r="S30" s="1" t="s">
        <v>70</v>
      </c>
    </row>
    <row r="31" spans="1:19" x14ac:dyDescent="0.25">
      <c r="A31" s="8" t="s">
        <v>42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8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43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44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45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46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47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48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40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49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2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29</v>
      </c>
    </row>
    <row r="45" spans="1:19" ht="14.25" hidden="1" x14ac:dyDescent="0.45"/>
    <row r="46" spans="1:19" ht="14.25" x14ac:dyDescent="0.45">
      <c r="A46" s="7" t="s">
        <v>32</v>
      </c>
      <c r="B46" s="8">
        <v>2007</v>
      </c>
    </row>
    <row r="47" spans="1:19" ht="14.25" hidden="1" x14ac:dyDescent="0.45"/>
    <row r="48" spans="1:19" ht="14.25" hidden="1" x14ac:dyDescent="0.45">
      <c r="B48" s="1" t="s">
        <v>9</v>
      </c>
      <c r="C48" s="1" t="s">
        <v>21</v>
      </c>
      <c r="D48" s="1" t="s">
        <v>10</v>
      </c>
      <c r="E48" s="1" t="s">
        <v>11</v>
      </c>
      <c r="F48" s="1" t="s">
        <v>22</v>
      </c>
      <c r="G48" s="1" t="s">
        <v>12</v>
      </c>
      <c r="H48" s="1" t="s">
        <v>13</v>
      </c>
      <c r="I48" s="1" t="s">
        <v>14</v>
      </c>
      <c r="J48" s="1" t="s">
        <v>15</v>
      </c>
      <c r="K48" s="1" t="s">
        <v>16</v>
      </c>
      <c r="L48" s="1" t="s">
        <v>17</v>
      </c>
      <c r="M48" s="1" t="s">
        <v>18</v>
      </c>
      <c r="N48" s="1" t="s">
        <v>19</v>
      </c>
      <c r="O48" s="1" t="s">
        <v>20</v>
      </c>
      <c r="P48" s="1" t="s">
        <v>23</v>
      </c>
      <c r="Q48" s="1" t="s">
        <v>87</v>
      </c>
      <c r="R48" s="1" t="s">
        <v>88</v>
      </c>
      <c r="S48" s="1" t="s">
        <v>70</v>
      </c>
    </row>
    <row r="49" spans="1:19" hidden="1" x14ac:dyDescent="0.25">
      <c r="A49" s="8" t="s">
        <v>3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50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51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28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5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52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30</v>
      </c>
    </row>
    <row r="61" spans="1:19" ht="14.25" x14ac:dyDescent="0.45">
      <c r="A61" s="7" t="s">
        <v>32</v>
      </c>
      <c r="B61" s="10">
        <v>2007</v>
      </c>
    </row>
    <row r="63" spans="1:19" ht="14.25" x14ac:dyDescent="0.45">
      <c r="B63" s="1" t="s">
        <v>9</v>
      </c>
      <c r="C63" s="1" t="s">
        <v>21</v>
      </c>
      <c r="D63" s="1" t="s">
        <v>10</v>
      </c>
      <c r="E63" s="1" t="s">
        <v>11</v>
      </c>
      <c r="F63" s="1" t="s">
        <v>22</v>
      </c>
      <c r="G63" s="1" t="s">
        <v>12</v>
      </c>
      <c r="H63" s="1" t="s">
        <v>13</v>
      </c>
      <c r="I63" s="1" t="s">
        <v>14</v>
      </c>
      <c r="J63" s="1" t="s">
        <v>15</v>
      </c>
      <c r="K63" s="1" t="s">
        <v>16</v>
      </c>
      <c r="L63" s="1" t="s">
        <v>17</v>
      </c>
      <c r="M63" s="1" t="s">
        <v>18</v>
      </c>
      <c r="N63" s="1" t="s">
        <v>19</v>
      </c>
      <c r="O63" s="1" t="s">
        <v>20</v>
      </c>
      <c r="P63" s="1" t="s">
        <v>23</v>
      </c>
      <c r="Q63" s="1" t="s">
        <v>87</v>
      </c>
      <c r="R63" s="1" t="s">
        <v>88</v>
      </c>
      <c r="S63" s="1" t="s">
        <v>70</v>
      </c>
    </row>
    <row r="64" spans="1:19" x14ac:dyDescent="0.25">
      <c r="A64" s="8" t="s">
        <v>6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54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55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31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56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57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58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53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59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60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61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62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63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64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65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66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67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68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28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68" t="s">
        <v>165</v>
      </c>
      <c r="C4" s="69"/>
      <c r="D4" s="14" t="s">
        <v>166</v>
      </c>
      <c r="E4" s="15" t="s">
        <v>167</v>
      </c>
      <c r="F4" t="s">
        <v>173</v>
      </c>
    </row>
    <row r="5" spans="2:6" ht="14.25" x14ac:dyDescent="0.45">
      <c r="B5" s="11">
        <v>1</v>
      </c>
      <c r="C5" s="12" t="s">
        <v>129</v>
      </c>
      <c r="D5" s="13" t="s">
        <v>9</v>
      </c>
      <c r="E5" s="16">
        <v>40</v>
      </c>
    </row>
    <row r="6" spans="2:6" ht="14.25" x14ac:dyDescent="0.45">
      <c r="B6" s="11">
        <v>2</v>
      </c>
      <c r="C6" s="12" t="s">
        <v>130</v>
      </c>
      <c r="D6" s="13" t="s">
        <v>92</v>
      </c>
      <c r="E6" s="16">
        <v>66</v>
      </c>
    </row>
    <row r="7" spans="2:6" x14ac:dyDescent="0.25">
      <c r="B7" s="11">
        <v>3</v>
      </c>
      <c r="C7" s="12" t="s">
        <v>131</v>
      </c>
      <c r="D7" s="13" t="s">
        <v>21</v>
      </c>
      <c r="E7" s="16">
        <v>53</v>
      </c>
    </row>
    <row r="8" spans="2:6" x14ac:dyDescent="0.25">
      <c r="B8" s="11">
        <v>4</v>
      </c>
      <c r="C8" s="12" t="s">
        <v>132</v>
      </c>
      <c r="D8" s="13" t="s">
        <v>15</v>
      </c>
      <c r="E8" s="16">
        <v>48</v>
      </c>
      <c r="F8" t="s">
        <v>171</v>
      </c>
    </row>
    <row r="9" spans="2:6" ht="14.25" x14ac:dyDescent="0.45">
      <c r="B9" s="11">
        <v>5</v>
      </c>
      <c r="C9" s="12" t="s">
        <v>133</v>
      </c>
      <c r="D9" s="13" t="s">
        <v>13</v>
      </c>
      <c r="E9" s="16">
        <v>51</v>
      </c>
    </row>
    <row r="10" spans="2:6" ht="14.25" x14ac:dyDescent="0.45">
      <c r="B10" s="11">
        <v>6</v>
      </c>
      <c r="C10" s="12" t="s">
        <v>134</v>
      </c>
      <c r="D10" s="13" t="s">
        <v>87</v>
      </c>
      <c r="E10" s="16">
        <v>4</v>
      </c>
    </row>
    <row r="11" spans="2:6" ht="14.25" x14ac:dyDescent="0.45">
      <c r="B11" s="11">
        <v>7</v>
      </c>
      <c r="C11" s="12" t="s">
        <v>135</v>
      </c>
      <c r="D11" s="13" t="s">
        <v>10</v>
      </c>
      <c r="E11" s="16">
        <v>43</v>
      </c>
    </row>
    <row r="12" spans="2:6" ht="14.25" x14ac:dyDescent="0.45">
      <c r="B12" s="11">
        <v>8</v>
      </c>
      <c r="C12" s="12" t="s">
        <v>136</v>
      </c>
      <c r="D12" s="13" t="s">
        <v>76</v>
      </c>
      <c r="E12" s="16">
        <v>59</v>
      </c>
    </row>
    <row r="13" spans="2:6" x14ac:dyDescent="0.25">
      <c r="B13" s="11">
        <v>9</v>
      </c>
      <c r="C13" s="12" t="s">
        <v>137</v>
      </c>
      <c r="D13" s="13" t="s">
        <v>11</v>
      </c>
      <c r="E13" s="16">
        <v>5</v>
      </c>
    </row>
    <row r="14" spans="2:6" ht="14.25" x14ac:dyDescent="0.45">
      <c r="B14" s="11">
        <v>10</v>
      </c>
      <c r="C14" s="12" t="s">
        <v>138</v>
      </c>
      <c r="D14" s="13" t="s">
        <v>22</v>
      </c>
      <c r="E14" s="16">
        <v>54</v>
      </c>
    </row>
    <row r="15" spans="2:6" ht="14.25" x14ac:dyDescent="0.45">
      <c r="B15" s="11">
        <v>11</v>
      </c>
      <c r="C15" s="12" t="s">
        <v>139</v>
      </c>
      <c r="D15" s="13" t="s">
        <v>12</v>
      </c>
      <c r="E15" s="16">
        <v>6</v>
      </c>
    </row>
    <row r="16" spans="2:6" ht="14.25" x14ac:dyDescent="0.45">
      <c r="B16" s="11">
        <v>12</v>
      </c>
      <c r="C16" s="12" t="s">
        <v>140</v>
      </c>
      <c r="D16" s="13" t="s">
        <v>90</v>
      </c>
      <c r="E16" s="16">
        <v>67</v>
      </c>
    </row>
    <row r="17" spans="2:6" x14ac:dyDescent="0.25">
      <c r="B17" s="11">
        <v>13</v>
      </c>
      <c r="C17" s="12" t="s">
        <v>141</v>
      </c>
      <c r="D17" s="13" t="s">
        <v>16</v>
      </c>
      <c r="E17" s="16">
        <v>52</v>
      </c>
    </row>
    <row r="18" spans="2:6" x14ac:dyDescent="0.25">
      <c r="B18" s="11">
        <v>14</v>
      </c>
      <c r="C18" s="12" t="s">
        <v>142</v>
      </c>
      <c r="D18" s="13" t="s">
        <v>18</v>
      </c>
      <c r="E18" s="16">
        <v>10</v>
      </c>
    </row>
    <row r="19" spans="2:6" x14ac:dyDescent="0.25">
      <c r="B19" s="11">
        <v>15</v>
      </c>
      <c r="C19" s="12" t="s">
        <v>143</v>
      </c>
      <c r="D19" s="13" t="s">
        <v>88</v>
      </c>
      <c r="E19" s="16">
        <v>45</v>
      </c>
      <c r="F19" t="s">
        <v>171</v>
      </c>
    </row>
    <row r="20" spans="2:6" ht="14.25" x14ac:dyDescent="0.45">
      <c r="B20" s="11">
        <v>16</v>
      </c>
      <c r="C20" s="12" t="s">
        <v>144</v>
      </c>
      <c r="D20" s="13" t="s">
        <v>145</v>
      </c>
      <c r="E20" s="16">
        <v>47</v>
      </c>
    </row>
    <row r="21" spans="2:6" ht="14.25" x14ac:dyDescent="0.45">
      <c r="B21" s="11">
        <v>17</v>
      </c>
      <c r="C21" s="12" t="s">
        <v>146</v>
      </c>
      <c r="D21" s="13" t="s">
        <v>93</v>
      </c>
      <c r="E21" s="16">
        <v>57</v>
      </c>
    </row>
    <row r="22" spans="2:6" x14ac:dyDescent="0.25">
      <c r="B22" s="11">
        <v>18</v>
      </c>
      <c r="C22" s="12" t="s">
        <v>147</v>
      </c>
      <c r="D22" s="13" t="s">
        <v>91</v>
      </c>
      <c r="E22" s="16">
        <v>64</v>
      </c>
    </row>
    <row r="23" spans="2:6" x14ac:dyDescent="0.25">
      <c r="B23" s="11">
        <v>19</v>
      </c>
      <c r="C23" s="12" t="s">
        <v>148</v>
      </c>
      <c r="D23" s="13" t="s">
        <v>17</v>
      </c>
      <c r="E23" s="16">
        <v>55</v>
      </c>
    </row>
    <row r="24" spans="2:6" x14ac:dyDescent="0.25">
      <c r="B24" s="11">
        <v>20</v>
      </c>
      <c r="C24" s="12" t="s">
        <v>149</v>
      </c>
      <c r="D24" s="13" t="s">
        <v>150</v>
      </c>
      <c r="E24" s="16">
        <v>65</v>
      </c>
      <c r="F24" t="s">
        <v>171</v>
      </c>
    </row>
    <row r="25" spans="2:6" ht="14.25" x14ac:dyDescent="0.45">
      <c r="B25" s="11">
        <v>21</v>
      </c>
      <c r="C25" s="12" t="s">
        <v>151</v>
      </c>
      <c r="D25" s="13" t="s">
        <v>152</v>
      </c>
      <c r="E25" s="16">
        <v>44</v>
      </c>
    </row>
    <row r="26" spans="2:6" ht="14.25" x14ac:dyDescent="0.45">
      <c r="B26" s="11">
        <v>22</v>
      </c>
      <c r="C26" s="12" t="s">
        <v>153</v>
      </c>
      <c r="D26" s="13" t="s">
        <v>77</v>
      </c>
      <c r="E26" s="16">
        <v>62</v>
      </c>
    </row>
    <row r="27" spans="2:6" x14ac:dyDescent="0.25">
      <c r="B27" s="11">
        <v>23</v>
      </c>
      <c r="C27" s="12" t="s">
        <v>154</v>
      </c>
      <c r="D27" s="13" t="s">
        <v>23</v>
      </c>
      <c r="E27" s="16">
        <v>56</v>
      </c>
    </row>
    <row r="28" spans="2:6" x14ac:dyDescent="0.25">
      <c r="B28" s="11">
        <v>24</v>
      </c>
      <c r="C28" s="17" t="s">
        <v>155</v>
      </c>
      <c r="D28" s="13" t="s">
        <v>156</v>
      </c>
      <c r="E28" s="16">
        <v>68</v>
      </c>
      <c r="F28" t="s">
        <v>172</v>
      </c>
    </row>
    <row r="29" spans="2:6" ht="14.25" x14ac:dyDescent="0.45">
      <c r="B29" s="11">
        <v>25</v>
      </c>
      <c r="C29" s="12" t="s">
        <v>157</v>
      </c>
      <c r="D29" s="13" t="s">
        <v>24</v>
      </c>
      <c r="E29" s="16">
        <v>58</v>
      </c>
    </row>
    <row r="30" spans="2:6" ht="14.25" x14ac:dyDescent="0.45">
      <c r="B30" s="11">
        <v>26</v>
      </c>
      <c r="C30" s="12" t="s">
        <v>158</v>
      </c>
      <c r="D30" s="13" t="s">
        <v>78</v>
      </c>
      <c r="E30" s="16">
        <v>60</v>
      </c>
    </row>
    <row r="31" spans="2:6" ht="14.25" x14ac:dyDescent="0.45">
      <c r="B31" s="11">
        <v>27</v>
      </c>
      <c r="C31" s="12" t="s">
        <v>159</v>
      </c>
      <c r="D31" s="13" t="s">
        <v>82</v>
      </c>
      <c r="E31" s="16">
        <v>63</v>
      </c>
    </row>
    <row r="32" spans="2:6" x14ac:dyDescent="0.25">
      <c r="B32" s="11">
        <v>28</v>
      </c>
      <c r="C32" s="12" t="s">
        <v>160</v>
      </c>
      <c r="D32" s="13" t="s">
        <v>89</v>
      </c>
      <c r="E32" s="16">
        <v>70</v>
      </c>
    </row>
    <row r="33" spans="2:6" x14ac:dyDescent="0.25">
      <c r="B33" s="11">
        <v>29</v>
      </c>
      <c r="C33" s="17" t="s">
        <v>161</v>
      </c>
      <c r="D33" s="13" t="s">
        <v>162</v>
      </c>
      <c r="E33" s="16">
        <v>69</v>
      </c>
      <c r="F33" t="s">
        <v>172</v>
      </c>
    </row>
    <row r="34" spans="2:6" x14ac:dyDescent="0.25">
      <c r="B34" s="11">
        <v>30</v>
      </c>
      <c r="C34" s="17" t="s">
        <v>163</v>
      </c>
      <c r="D34" s="13" t="s">
        <v>164</v>
      </c>
      <c r="E34" s="16">
        <v>71</v>
      </c>
      <c r="F34" t="s">
        <v>172</v>
      </c>
    </row>
    <row r="36" spans="2:6" x14ac:dyDescent="0.25">
      <c r="B36" s="19" t="s">
        <v>168</v>
      </c>
      <c r="D36" s="18"/>
    </row>
    <row r="37" spans="2:6" x14ac:dyDescent="0.25">
      <c r="B37" s="20" t="s">
        <v>169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170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BALANÇO</vt:lpstr>
      <vt:lpstr>DEMONSTRAÇÕES FINANCEIRAS</vt:lpstr>
      <vt:lpstr>BASES METODOLÓGICAS</vt:lpstr>
      <vt:lpstr>DEMONSTRAÇÕES INDIVIDUAIS PCIF</vt:lpstr>
      <vt:lpstr>IF autorizadas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2017-11-06T16:30:30Z</dcterms:modified>
</cp:coreProperties>
</file>