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/>
  </bookViews>
  <sheets>
    <sheet name="BALANÇO" sheetId="3" r:id="rId1"/>
    <sheet name="DEMONSTRAÇÕES INDIVIDUAIS PCIF" sheetId="4" state="hidden" r:id="rId2"/>
    <sheet name="IF autorizadas" sheetId="11" state="hidden" r:id="rId3"/>
    <sheet name="DEMONSTRAÇÃO DE RESULTADOS" sheetId="15" r:id="rId4"/>
    <sheet name="BASES METODOLÓGICAS" sheetId="16" r:id="rId5"/>
  </sheets>
  <definedNames>
    <definedName name="_xlnm._FilterDatabase" localSheetId="2" hidden="1">'IF autorizadas'!$B$4:$D$4</definedName>
    <definedName name="Query_from_PostgreSQL35W" localSheetId="0" hidden="1">BALANÇO!#REF!</definedName>
  </definedNames>
  <calcPr calcId="145621"/>
  <pivotCaches>
    <pivotCache cacheId="8" r:id="rId6"/>
    <pivotCache cacheId="9" r:id="rId7"/>
    <pivotCache cacheId="10" r:id="rId8"/>
    <pivotCache cacheId="11" r:id="rId9"/>
    <pivotCache cacheId="12" r:id="rId10"/>
    <pivotCache cacheId="13" r:id="rId11"/>
    <pivotCache cacheId="14" r:id="rId12"/>
    <pivotCache cacheId="15" r:id="rId13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5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5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5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5_x000d__x000a_ORDER BY passivo_agregado.periodo, passivo_agregado.id_banco asc"/>
  </connection>
</connections>
</file>

<file path=xl/sharedStrings.xml><?xml version="1.0" encoding="utf-8"?>
<sst xmlns="http://schemas.openxmlformats.org/spreadsheetml/2006/main" count="447" uniqueCount="210">
  <si>
    <t>TOTAL Passivo</t>
  </si>
  <si>
    <t>Capital Social</t>
  </si>
  <si>
    <t>Resultados Transitados</t>
  </si>
  <si>
    <t>Resultado Líquido</t>
  </si>
  <si>
    <t>TOTAL Fundos Próprios</t>
  </si>
  <si>
    <t>Resultado de Negociação e Ajuste ao Valor Justo</t>
  </si>
  <si>
    <t>Resultado de Prestação de Serviços Financeiros</t>
  </si>
  <si>
    <t xml:space="preserve">Outros Proveitos e Custos Operacionais </t>
  </si>
  <si>
    <t>Resultado antes dos Impostos e Outros Encargos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</si>
  <si>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</si>
  <si>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</si>
  <si>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</si>
  <si>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</si>
  <si>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</si>
  <si>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</si>
  <si>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</si>
  <si>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</si>
  <si>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</si>
  <si>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</si>
  <si>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</si>
  <si>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</si>
  <si>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</si>
  <si>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</si>
  <si>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</si>
  <si>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</si>
  <si>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</si>
  <si>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</si>
  <si>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</si>
  <si>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TOTAL Passivo e Fundos Próprios</t>
  </si>
  <si>
    <t>Resultados de Operações Cambiais</t>
  </si>
  <si>
    <t>Encargos sobre o Resultado Corrente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</si>
  <si>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</si>
  <si>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</si>
  <si>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</si>
  <si>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</si>
  <si>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</si>
  <si>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</si>
  <si>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</si>
  <si>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</si>
  <si>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</si>
  <si>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</si>
  <si>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</si>
  <si>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</si>
  <si>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</si>
  <si>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</si>
  <si>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</si>
  <si>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</si>
  <si>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</si>
  <si>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</si>
  <si>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</si>
  <si>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</si>
  <si>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</si>
  <si>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</si>
  <si>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</si>
  <si>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</si>
  <si>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</si>
  <si>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</si>
  <si>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</si>
  <si>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</si>
  <si>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</si>
  <si>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</si>
  <si>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</si>
  <si>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</si>
  <si>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</si>
  <si>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</si>
  <si>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</si>
  <si>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</si>
  <si>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</si>
  <si>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</si>
  <si>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</si>
  <si>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</si>
  <si>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</si>
  <si>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</si>
  <si>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</si>
  <si>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</si>
  <si>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</si>
  <si>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</si>
  <si>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</si>
  <si>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</si>
  <si>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</si>
  <si>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</si>
  <si>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</si>
  <si>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</si>
  <si>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</si>
  <si>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</si>
  <si>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Depreciações e Amortizações</t>
  </si>
  <si>
    <t>BCGA</t>
  </si>
  <si>
    <t>BE</t>
  </si>
  <si>
    <t>BCS</t>
  </si>
  <si>
    <t>BIR</t>
  </si>
  <si>
    <t>BPG</t>
  </si>
  <si>
    <t>YETU</t>
  </si>
  <si>
    <t>Agregado</t>
  </si>
  <si>
    <t>BKI</t>
  </si>
  <si>
    <t>Activos Financeiros disponíveis para Venda</t>
  </si>
  <si>
    <t>Derivados de Cobertura</t>
  </si>
  <si>
    <t>Crédito Bruto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</si>
  <si>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</si>
  <si>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</si>
  <si>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</si>
  <si>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</si>
  <si>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</si>
  <si>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</si>
  <si>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</si>
  <si>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</si>
  <si>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</si>
  <si>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</si>
  <si>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</si>
  <si>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</si>
  <si>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</si>
  <si>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Depósitos à Ordem</t>
  </si>
  <si>
    <t>Outros Depósitos</t>
  </si>
  <si>
    <t>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</si>
  <si>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</si>
  <si>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</si>
  <si>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</si>
  <si>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</si>
  <si>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</si>
  <si>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</si>
  <si>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</si>
  <si>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</si>
  <si>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</si>
  <si>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Reservas de Reavaliação</t>
  </si>
  <si>
    <t>(-) Dividados Antecipados</t>
  </si>
  <si>
    <t>(-) Acções Próprias ou Quotas Próprias em Tesouraria</t>
  </si>
  <si>
    <t>Juros e Rendimentos Similares</t>
  </si>
  <si>
    <t>Juros e Encargos Similares</t>
  </si>
  <si>
    <t>Resultados de Alienação de Outros Activos</t>
  </si>
  <si>
    <t>Custos com Pessoal</t>
  </si>
  <si>
    <t>Fornecimentos e Serviços de Terceiros</t>
  </si>
  <si>
    <t>Provisões e Perdas por Imparidade Líquidas de Anulações</t>
  </si>
  <si>
    <t>Imparidade para Outros Activos Financeiros Líquida de Reversões e Recuperações</t>
  </si>
  <si>
    <t>Rendimentos de Instrumentos de Capital</t>
  </si>
  <si>
    <t>Resultado na Posição Monetária Líquida</t>
  </si>
  <si>
    <t>Resultado de Operações Descontinuadas e/ou em Descontinuação</t>
  </si>
  <si>
    <t>Bases Metodológicas</t>
  </si>
  <si>
    <t>Sigla</t>
  </si>
  <si>
    <t>Políticas Contabilísticas</t>
  </si>
  <si>
    <t>CONTIF</t>
  </si>
  <si>
    <t xml:space="preserve">BCI </t>
  </si>
  <si>
    <t>IAS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</si>
  <si>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</si>
  <si>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</si>
  <si>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</si>
  <si>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</si>
  <si>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</si>
  <si>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</si>
  <si>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</si>
  <si>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</si>
  <si>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</si>
  <si>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</si>
  <si>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</si>
  <si>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</si>
  <si>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</si>
  <si>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</si>
  <si>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</si>
  <si>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</si>
  <si>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</si>
  <si>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</si>
  <si>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</si>
  <si>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</si>
  <si>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</si>
  <si>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</si>
  <si>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</si>
  <si>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</si>
  <si>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</si>
  <si>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</si>
  <si>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</si>
  <si>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</si>
  <si>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</si>
  <si>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</si>
  <si>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</si>
  <si>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</si>
  <si>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</si>
  <si>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</si>
  <si>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</si>
  <si>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</si>
  <si>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</si>
  <si>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</si>
  <si>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</si>
  <si>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</si>
  <si>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</si>
  <si>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</si>
  <si>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 xml:space="preserve">O Aviso nº 6/2016 de 22 de Junho estabelece os princípios gerais a serem observados no âmbito da adopção plena das IAS/IFRS (acrónimo em inglês para Normas Internacionais de Contabilidade e Relato Financeiro), definindo um modelo de adopção obrigatória no exercício de 2016 para as instituições que cumpram determinados critérios, devendo a adopção pelas restantes ocorrer até exercício de 2017. As demonstrações financeiras das instituições que não adoptaram ainda as IAS/IFRS foram preparadas e apresentadas de acordo com o Plano de Contas das Instituições Financeiras (CONTIF) estabelecido pelo BNA através do Instrutivo nº 9/07 de 19 de Setembro. </t>
  </si>
  <si>
    <t>Não apresentou DFs</t>
  </si>
  <si>
    <t>Não iniciou a actividade</t>
  </si>
  <si>
    <t>Obs.</t>
  </si>
  <si>
    <t>Perdas por imparidade acumuladas</t>
  </si>
  <si>
    <t>Imparidade para Crédito a Clientes Líquida de Reversões e Recuperações</t>
  </si>
  <si>
    <t>Margem Técnica da Actividade de Seguros</t>
  </si>
  <si>
    <t>Resultados de Exploração</t>
  </si>
  <si>
    <t>Produto da Actividade Bancária e Seguradora</t>
  </si>
  <si>
    <t>Resultados de Reexpressão</t>
  </si>
  <si>
    <t xml:space="preserve">Outras Reservas e Resultados Transitados </t>
  </si>
  <si>
    <t>ATL</t>
  </si>
  <si>
    <t xml:space="preserve">Capital Social </t>
  </si>
  <si>
    <t xml:space="preserve">Caixa e Disponibilidades </t>
  </si>
  <si>
    <t>Investimentos Financeiros</t>
  </si>
  <si>
    <t>Total de Activos</t>
  </si>
  <si>
    <t>Resultados de Filiais, Associadas e Empreendimentos Conjuntos</t>
  </si>
  <si>
    <t>Nota: Os bancos  BE e BMAIS não foram incluídos na amostra por falta de dados para o exercício de 2016. Ver Bases Metodológicas</t>
  </si>
  <si>
    <t>Reserva de Actualização Monetária</t>
  </si>
  <si>
    <t>BALANÇO - segundo IAS/IFRS</t>
  </si>
  <si>
    <t>TOTAL de Passivos</t>
  </si>
  <si>
    <t>DEMONSTRAÇÃO DE RESULTADOS  - segundo IAS/IFRS</t>
  </si>
  <si>
    <t xml:space="preserve">Caixa e Disponibilidades no Banco Central </t>
  </si>
  <si>
    <t>Disponibilidades em Instituições Financeiras</t>
  </si>
  <si>
    <t>Dos 27 bancos em actividade em 31 de Dezembro de 2016, 25 apresentaram as demonstrações financeiras (DFs) até à presente data, dos quais 12 de acordo com o CONTIF e 13 de acordo com as IAS/IFRS. Desta forma, para permitir a comparabilidade da informação: (i) as demonstrações financeiras de 2016 são apresentadas em IAS tendo sido elaborada uma tabela de equivalências de CONTIF para IAS/IFRS  (apresentada na folha seguinte) e (ii) os 3 bancos que não apresentaram as DFs de 2016 - Banco Económico (BE) e Banco Mais (BMAIS) - não foram incluídos na amostra.</t>
  </si>
  <si>
    <t xml:space="preserve">Em Maio de 2016, o então Banco Privado Atlântico (BPA) procedeu a uma operação de fusão por incorporação com o Banco Millennium Angola (BMA), dando origem ao Banco Millennium Atlântico (ATL). Sendo que a fusão produziu efeitos contabilísticos a 1 de Janeiro de 2016, as DFs referentes a 2016 reflectem a fusão destas duas instituições; contudo, para o exercício de 2015, as demonstrações financeiras do então BMA e BPA encontram-se apresentadas individualmente. </t>
  </si>
  <si>
    <t>Valores em milhões de Kwanzas (Kz)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</si>
</sst>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HelveticaNeueLT Std"/>
      <family val="2"/>
    </font>
    <font>
      <sz val="20"/>
      <color theme="1"/>
      <name val="HelveticaNeueLT Std"/>
      <family val="2"/>
    </font>
    <font>
      <b/>
      <sz val="24"/>
      <color theme="1"/>
      <name val="HelveticaNeueLT Std"/>
      <family val="2"/>
    </font>
    <font>
      <b/>
      <sz val="18"/>
      <color rgb="FF000000"/>
      <name val="HelveticaNeueLT Std"/>
      <family val="2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color rgb="FFFF0000"/>
      <name val="HelveticaNeueLT Std"/>
      <family val="2"/>
    </font>
    <font>
      <sz val="11"/>
      <color rgb="FF000000"/>
      <name val="Calibri"/>
      <family val="2"/>
    </font>
    <font>
      <sz val="11"/>
      <color theme="5" tint="-0.499984740745262"/>
      <name val="HelveticaNeueLT St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6A6A6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8" fillId="0" borderId="4" xfId="0" applyFont="1" applyBorder="1" applyAlignment="1"/>
    <xf numFmtId="0" fontId="9" fillId="0" borderId="5" xfId="0" applyFont="1" applyBorder="1" applyAlignment="1"/>
    <xf numFmtId="0" fontId="8" fillId="0" borderId="5" xfId="0" applyFont="1" applyBorder="1" applyAlignment="1"/>
    <xf numFmtId="0" fontId="11" fillId="0" borderId="7" xfId="0" applyFont="1" applyBorder="1" applyAlignment="1"/>
    <xf numFmtId="0" fontId="12" fillId="5" borderId="8" xfId="0" applyFont="1" applyFill="1" applyBorder="1" applyAlignment="1"/>
    <xf numFmtId="0" fontId="8" fillId="0" borderId="9" xfId="0" applyFont="1" applyBorder="1" applyAlignment="1"/>
    <xf numFmtId="0" fontId="9" fillId="6" borderId="5" xfId="0" applyFont="1" applyFill="1" applyBorder="1" applyAlignme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/>
    <xf numFmtId="3" fontId="13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17" fillId="0" borderId="0" xfId="0" applyNumberFormat="1" applyFont="1"/>
    <xf numFmtId="0" fontId="16" fillId="0" borderId="0" xfId="0" applyFont="1"/>
    <xf numFmtId="3" fontId="13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1" applyNumberFormat="1" applyFont="1"/>
    <xf numFmtId="0" fontId="16" fillId="0" borderId="0" xfId="0" applyFont="1" applyAlignment="1">
      <alignment wrapText="1"/>
    </xf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3" fontId="13" fillId="0" borderId="0" xfId="0" applyNumberFormat="1" applyFont="1" applyFill="1"/>
    <xf numFmtId="0" fontId="16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3" fontId="16" fillId="2" borderId="0" xfId="0" applyNumberFormat="1" applyFont="1" applyFill="1" applyAlignment="1">
      <alignment horizontal="left"/>
    </xf>
    <xf numFmtId="3" fontId="16" fillId="2" borderId="0" xfId="0" applyNumberFormat="1" applyFont="1" applyFill="1"/>
    <xf numFmtId="0" fontId="5" fillId="0" borderId="0" xfId="0" applyFont="1" applyAlignment="1">
      <alignment vertical="top" wrapText="1"/>
    </xf>
    <xf numFmtId="0" fontId="4" fillId="4" borderId="10" xfId="0" applyFont="1" applyFill="1" applyBorder="1" applyAlignment="1">
      <alignment vertical="center" wrapText="1"/>
    </xf>
    <xf numFmtId="3" fontId="16" fillId="0" borderId="0" xfId="0" applyNumberFormat="1" applyFont="1" applyAlignment="1">
      <alignment horizontal="left"/>
    </xf>
    <xf numFmtId="0" fontId="1" fillId="0" borderId="0" xfId="0" applyFont="1"/>
    <xf numFmtId="3" fontId="20" fillId="0" borderId="0" xfId="0" applyNumberFormat="1" applyFont="1"/>
    <xf numFmtId="0" fontId="0" fillId="0" borderId="0" xfId="0" applyFont="1"/>
    <xf numFmtId="0" fontId="21" fillId="0" borderId="0" xfId="0" applyFont="1" applyAlignment="1">
      <alignment vertical="center" wrapText="1"/>
    </xf>
    <xf numFmtId="3" fontId="16" fillId="2" borderId="0" xfId="0" applyNumberFormat="1" applyFont="1" applyFill="1" applyAlignment="1"/>
    <xf numFmtId="0" fontId="5" fillId="0" borderId="0" xfId="0" applyFont="1" applyAlignment="1">
      <alignment horizontal="left" vertical="top" wrapText="1"/>
    </xf>
    <xf numFmtId="3" fontId="17" fillId="2" borderId="0" xfId="0" applyNumberFormat="1" applyFont="1" applyFill="1"/>
    <xf numFmtId="1" fontId="15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 indent="8"/>
    </xf>
    <xf numFmtId="3" fontId="1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5" fillId="0" borderId="0" xfId="0" applyFont="1" applyAlignment="1">
      <alignment horizontal="left" vertical="top" wrapText="1"/>
    </xf>
    <xf numFmtId="0" fontId="23" fillId="0" borderId="0" xfId="0" applyFont="1"/>
    <xf numFmtId="3" fontId="17" fillId="0" borderId="0" xfId="0" applyNumberFormat="1" applyFont="1" applyAlignment="1">
      <alignment horizontal="left" indent="4"/>
    </xf>
    <xf numFmtId="0" fontId="24" fillId="0" borderId="0" xfId="0" applyFont="1"/>
    <xf numFmtId="0" fontId="17" fillId="0" borderId="0" xfId="0" applyFont="1"/>
  </cellXfs>
  <cellStyles count="2">
    <cellStyle name="Normal" xfId="0" builtinId="0"/>
    <cellStyle name="Percentagem" xfId="1" builtinId="5"/>
  </cellStyles>
  <dxfs count="181">
    <dxf>
      <font>
        <color auto="1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</dxf>
    <dxf>
      <font>
        <color auto="1"/>
      </font>
    </dxf>
    <dxf>
      <font>
        <color theme="1" tint="0.34998626667073579"/>
      </font>
    </dxf>
    <dxf>
      <font>
        <color auto="1"/>
      </font>
    </dxf>
    <dxf>
      <font>
        <color theme="1" tint="0.34998626667073579"/>
      </font>
    </dxf>
    <dxf>
      <font>
        <color auto="1"/>
      </font>
    </dxf>
    <dxf>
      <font>
        <color theme="1" tint="0.34998626667073579"/>
      </font>
    </dxf>
    <dxf>
      <font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HelveticaNeueLT Std"/>
        <scheme val="none"/>
      </font>
      <fill>
        <patternFill patternType="solid">
          <fgColor indexed="64"/>
          <bgColor rgb="FFED1C24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A6A6A6"/>
        </left>
        <right style="medium">
          <color rgb="FFA6A6A6"/>
        </right>
        <top/>
        <bottom/>
      </border>
    </dxf>
    <dxf>
      <font>
        <b/>
      </font>
    </dxf>
    <dxf>
      <font>
        <b/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alignment indent="8" readingOrder="0"/>
    </dxf>
    <dxf>
      <alignment indent="8" readingOrder="0"/>
    </dxf>
    <dxf>
      <alignment indent="4" readingOrder="0"/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name val="HelveticaNeueLT Std"/>
        <scheme val="none"/>
      </font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80"/>
      <tableStyleElement type="firstHeaderCell" dxfId="179"/>
    </tableStyle>
    <tableStyle name="Estilo ABANC 2" table="0" count="3">
      <tableStyleElement type="wholeTable" dxfId="178"/>
      <tableStyleElement type="headerRow" dxfId="177"/>
      <tableStyleElement type="firstHeaderCell" dxfId="176"/>
    </tableStyle>
    <tableStyle name="Estilo de Tabela Dinâmica 1" table="0" count="2">
      <tableStyleElement type="wholeTable" dxfId="175"/>
      <tableStyleElement type="headerRow" dxfId="174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6921297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7847221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8888891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9699076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045.417417013887" createdVersion="4" refreshedVersion="4" minRefreshableVersion="3" recordCount="26">
  <cacheSource type="external" connectionId="19"/>
  <cacheFields count="25">
    <cacheField name="periodo" numFmtId="0" sqlType="4">
      <sharedItems containsSemiMixedTypes="0" containsString="0" containsNumber="1" containsInteger="1" minValue="2006" maxValue="2016" count="11">
        <n v="2015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BAI"/>
        <s v="BANC"/>
        <s v="BCA"/>
        <s v="BCGA"/>
        <s v="BCH"/>
        <s v="BCI"/>
        <s v="BCS"/>
        <s v="BDA"/>
        <s v="BFA"/>
        <s v="BIC"/>
        <s v="BIR"/>
        <s v="BKI"/>
        <s v="BMA"/>
        <s v="BMF"/>
        <s v="BNI"/>
        <s v="BPA"/>
        <s v="BPC"/>
        <s v="BPG"/>
        <s v="BRK"/>
        <s v="BVB"/>
        <s v="FNB"/>
        <s v="SBA"/>
        <s v="SCBA"/>
        <s v="SOL"/>
        <s v="VTB"/>
        <s v="YETU"/>
        <s v="ATL" u="1"/>
        <s v="BCGTA" u="1"/>
        <s v="BPAN" u="1"/>
        <s v="BPPH" u="1"/>
        <s v="BESA" u="1"/>
        <s v="BE" u="1"/>
      </sharedItems>
    </cacheField>
    <cacheField name="recursos_clientes" numFmtId="0" sqlType="2">
      <sharedItems containsSemiMixedTypes="0" containsString="0" containsNumber="1" minValue="0" maxValue="1017159.626" count="26">
        <n v="939006.549"/>
        <n v="19165.348999999998"/>
        <n v="36757.745000000003"/>
        <n v="237828.261"/>
        <n v="6882.5879999999997"/>
        <n v="96420.767000000007"/>
        <n v="1073.625"/>
        <n v="0"/>
        <n v="1017159.626"/>
        <n v="774395.87800000003"/>
        <n v="298.947"/>
        <n v="15116.433000000001"/>
        <n v="249110.85699999999"/>
        <n v="7475.125"/>
        <n v="172954.785"/>
        <n v="386028.97700000001"/>
        <n v="911365.48600000003"/>
        <n v="6113.0860000000002"/>
        <n v="96997.489000000001"/>
        <n v="19201.248"/>
        <n v="61004.904999999999"/>
        <n v="275781.46799999999"/>
        <n v="20361.383999999998"/>
        <n v="277051.75699999998"/>
        <n v="16064.125"/>
        <n v="1305.799"/>
      </sharedItems>
    </cacheField>
    <cacheField name="depositos_ordem" numFmtId="0" sqlType="2">
      <sharedItems containsSemiMixedTypes="0" containsString="0" containsNumber="1" minValue="0" maxValue="598025.95299999998" count="26">
        <n v="551948.04"/>
        <n v="11559.47"/>
        <n v="27346.638999999999"/>
        <n v="107596.70299999999"/>
        <n v="5928.9669999999996"/>
        <n v="67463.19"/>
        <n v="1073.625"/>
        <n v="0"/>
        <n v="598025.95299999998"/>
        <n v="405511.70699999999"/>
        <n v="265.3"/>
        <n v="15075.503000000001"/>
        <n v="130346.88499999999"/>
        <n v="4730.6180000000004"/>
        <n v="107357.595"/>
        <n v="167883.261"/>
        <n v="456510.32199999999"/>
        <n v="6103.085"/>
        <n v="74196.539000000004"/>
        <n v="15747.164000000001"/>
        <n v="26105.925999999999"/>
        <n v="178762.79"/>
        <n v="17246.258999999998"/>
        <n v="195745.25099999999"/>
        <n v="12710.954"/>
        <n v="1305.0989999999999"/>
      </sharedItems>
    </cacheField>
    <cacheField name="depositos_prazo" numFmtId="0" sqlType="2">
      <sharedItems containsSemiMixedTypes="0" containsString="0" containsNumber="1" minValue="0" maxValue="454855.16399999999" count="25">
        <n v="387058.50900000002"/>
        <n v="7526.6610000000001"/>
        <n v="9411.1059999999998"/>
        <n v="111533.137"/>
        <n v="953.62099999999998"/>
        <n v="28956.823"/>
        <n v="0"/>
        <n v="419133.67300000001"/>
        <n v="364514.31699999998"/>
        <n v="33.646999999999998"/>
        <n v="40.93"/>
        <n v="118763.97199999999"/>
        <n v="2437.87"/>
        <n v="65593.376999999993"/>
        <n v="218145.71599999999"/>
        <n v="454855.16399999999"/>
        <n v="10.000999999999999"/>
        <n v="22800.95"/>
        <n v="3454.0839999999998"/>
        <n v="34898.978999999999"/>
        <n v="51763.031000000003"/>
        <n v="3115.125"/>
        <n v="78244.903999999995"/>
        <n v="3353.1709999999998"/>
        <n v="0.7"/>
      </sharedItems>
    </cacheField>
    <cacheField name="outros_depositos" numFmtId="0" sqlType="2">
      <sharedItems containsSemiMixedTypes="0" containsString="0" containsNumber="1" minValue="0" maxValue="45255.646999999997" count="9">
        <n v="0"/>
        <n v="79.218000000000004"/>
        <n v="18019.952000000001"/>
        <n v="0.754"/>
        <n v="4369.8540000000003"/>
        <n v="306.637"/>
        <n v="3.8130000000000002"/>
        <n v="45255.646999999997"/>
        <n v="3061.6019999999999"/>
      </sharedItems>
    </cacheField>
    <cacheField name="outros_emprestimos" numFmtId="0" sqlType="2">
      <sharedItems containsSemiMixedTypes="0" containsString="0" containsNumber="1" minValue="0" maxValue="678.46900000000005" count="2">
        <n v="0"/>
        <n v="678.46900000000005"/>
      </sharedItems>
    </cacheField>
    <cacheField name="recursos_instit_liquidez" numFmtId="0" sqlType="2">
      <sharedItems containsSemiMixedTypes="0" containsString="0" containsNumber="1" minValue="0" maxValue="136832.97500000001" count="19">
        <n v="13531.501"/>
        <n v="13323.453"/>
        <n v="369.10899999999998"/>
        <n v="22482.758999999998"/>
        <n v="0"/>
        <n v="4814.6040000000003"/>
        <n v="79759.784"/>
        <n v="31787.113000000001"/>
        <n v="1000"/>
        <n v="28739.491999999998"/>
        <n v="54913.934999999998"/>
        <n v="136832.97500000001"/>
        <n v="1349.4549999999999"/>
        <n v="65.578999999999994"/>
        <n v="6312.1719999999996"/>
        <n v="895.44799999999998"/>
        <n v="276.38499999999999"/>
        <n v="12056.513999999999"/>
        <n v="59.567999999999998"/>
      </sharedItems>
    </cacheField>
    <cacheField name="operacoes_mercado_monetario" numFmtId="0" sqlType="2">
      <sharedItems containsSemiMixedTypes="0" containsString="0" containsNumber="1" minValue="0" maxValue="136832.97500000001" count="17">
        <n v="13531.501"/>
        <n v="0"/>
        <n v="369.10899999999998"/>
        <n v="22482.758999999998"/>
        <n v="4814.6040000000003"/>
        <n v="79759.784"/>
        <n v="31787.113000000001"/>
        <n v="1000"/>
        <n v="28739.491999999998"/>
        <n v="54913.934999999998"/>
        <n v="136832.97500000001"/>
        <n v="1349.4549999999999"/>
        <n v="6312.1719999999996"/>
        <n v="895.44799999999998"/>
        <n v="276.38499999999999"/>
        <n v="12056.513999999999"/>
        <n v="59.567999999999998"/>
      </sharedItems>
    </cacheField>
    <cacheField name="operacoes_compra_titulos_para_revenda" numFmtId="0" sqlType="2">
      <sharedItems containsSemiMixedTypes="0" containsString="0" containsNumber="1" minValue="0" maxValue="13277.183000000001" count="3">
        <n v="0"/>
        <n v="13277.183000000001"/>
        <n v="65.578999999999994"/>
      </sharedItems>
    </cacheField>
    <cacheField name="operacoes_venda_titulos_para_recompra" numFmtId="0" sqlType="2">
      <sharedItems containsSemiMixedTypes="0" containsString="0" containsNumber="1" minValue="0" maxValue="46.27" count="2">
        <n v="0"/>
        <n v="46.27"/>
      </sharedItems>
    </cacheField>
    <cacheField name="recursos_por_tvm" numFmtId="0" sqlType="2">
      <sharedItems containsSemiMixedTypes="0" containsString="0" containsNumber="1" minValue="0" maxValue="8074.8969999999999" count="2">
        <n v="0"/>
        <n v="8074.8969999999999"/>
      </sharedItems>
    </cacheField>
    <cacheField name="derivados_de_cobertura" numFmtId="0" sqlType="2">
      <sharedItems containsSemiMixedTypes="0" containsString="0" containsNumber="1" minValue="0" maxValue="19.664000000000001" count="2">
        <n v="0"/>
        <n v="19.664000000000001"/>
      </sharedItems>
    </cacheField>
    <cacheField name="passivos_justo_valor" numFmtId="0" sqlType="2">
      <sharedItems containsSemiMixedTypes="0" containsString="0" containsNumber="1" minValue="0" maxValue="3798.92" count="2">
        <n v="0"/>
        <n v="3798.92"/>
      </sharedItems>
    </cacheField>
    <cacheField name="passivos_subordinados" numFmtId="0" sqlType="2">
      <sharedItems containsSemiMixedTypes="0" containsString="0" containsNumber="1" minValue="0" maxValue="257696.201" count="13">
        <n v="0"/>
        <n v="11974.513999999999"/>
        <n v="257696.201"/>
        <n v="5383.0619999999999"/>
        <n v="976.71600000000001"/>
        <n v="6874.0020000000004"/>
        <n v="6849.9340000000002"/>
        <n v="34434.896000000001"/>
        <n v="3950.2170000000001"/>
        <n v="4131.3670000000002"/>
        <n v="4102.7929999999997"/>
        <n v="604.79100000000005"/>
        <n v="1027.5150000000001"/>
      </sharedItems>
    </cacheField>
    <cacheField name="dividas_subordinadas" numFmtId="0" sqlType="2">
      <sharedItems containsSemiMixedTypes="0" containsString="0" containsNumber="1" minValue="0" maxValue="4102.7929999999997" count="2">
        <n v="0"/>
        <n v="4102.7929999999997"/>
      </sharedItems>
    </cacheField>
    <cacheField name="instrumentos_hibridos_capital_divida" numFmtId="0" sqlType="2">
      <sharedItems containsSemiMixedTypes="0" containsString="0" containsNumber="1" minValue="0" maxValue="257696.201" count="2">
        <n v="0"/>
        <n v="257696.201"/>
      </sharedItems>
    </cacheField>
    <cacheField name="outros_passivos_subordinados" numFmtId="0" sqlType="2">
      <sharedItems containsSemiMixedTypes="0" containsString="0" containsNumber="1" minValue="0" maxValue="34434.896000000001" count="6">
        <n v="0"/>
        <n v="11974.513999999999"/>
        <n v="5383.0619999999999"/>
        <n v="976.71600000000001"/>
        <n v="6849.9340000000002"/>
        <n v="34434.896000000001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0" maxValue="4545.5060000000003" count="9">
        <n v="0"/>
        <n v="377.267"/>
        <n v="835.29100000000005"/>
        <n v="4545.5060000000003"/>
        <n v="3278.3589999999999"/>
        <n v="376.37700000000001"/>
        <n v="134.69200000000001"/>
        <n v="863.21900000000005"/>
        <n v="740.92899999999997"/>
      </sharedItems>
    </cacheField>
    <cacheField name="passivos_por_impostos_diferidos" numFmtId="0" sqlType="2">
      <sharedItems containsSemiMixedTypes="0" containsString="0" containsNumber="1" minValue="0" maxValue="587.846" count="4">
        <n v="0"/>
        <n v="100.773"/>
        <n v="587.846"/>
        <n v="58.779000000000003"/>
      </sharedItems>
    </cacheField>
    <cacheField name="outros_passivos" numFmtId="0" sqlType="2">
      <sharedItems containsSemiMixedTypes="0" containsString="0" containsNumber="1" minValue="85.185000000000002" maxValue="112468.82799999999" count="26">
        <n v="13683.812"/>
        <n v="799.19899999999996"/>
        <n v="1890.36"/>
        <n v="9237.3349999999991"/>
        <n v="1005.576"/>
        <n v="10013.518"/>
        <n v="186.19"/>
        <n v="3220.52"/>
        <n v="68671.633000000002"/>
        <n v="11235.939"/>
        <n v="85.185000000000002"/>
        <n v="239.18"/>
        <n v="16471.816999999999"/>
        <n v="372.76600000000002"/>
        <n v="2342.9540000000002"/>
        <n v="5852.0950000000003"/>
        <n v="112468.82799999999"/>
        <n v="202.32900000000001"/>
        <n v="15477.401"/>
        <n v="298.98399999999998"/>
        <n v="1044.1369999999999"/>
        <n v="4390.7910000000002"/>
        <n v="431.48200000000003"/>
        <n v="2993.3710000000001"/>
        <n v="467.9"/>
        <n v="791.05499999999995"/>
      </sharedItems>
    </cacheField>
    <cacheField name="provisoes" numFmtId="0" sqlType="2">
      <sharedItems containsSemiMixedTypes="0" containsString="0" containsNumber="1" minValue="0" maxValue="9075.43" count="23">
        <n v="6745.3969999999999"/>
        <n v="31.25"/>
        <n v="76.165000000000006"/>
        <n v="2877.819"/>
        <n v="0"/>
        <n v="1814.4870000000001"/>
        <n v="316.61599999999999"/>
        <n v="4133.4279999999999"/>
        <n v="3757.2910000000002"/>
        <n v="11.228"/>
        <n v="527.38900000000001"/>
        <n v="1461.575"/>
        <n v="3074.4119999999998"/>
        <n v="9075.43"/>
        <n v="16.193000000000001"/>
        <n v="1761.576"/>
        <n v="125.581"/>
        <n v="76.578999999999994"/>
        <n v="458.25200000000001"/>
        <n v="1.333"/>
        <n v="2365.4690000000001"/>
        <n v="77.843000000000004"/>
        <n v="1.9359999999999999"/>
      </sharedItems>
    </cacheField>
    <cacheField name="total_passivo" numFmtId="0" sqlType="2">
      <sharedItems containsSemiMixedTypes="0" containsString="0" containsNumber="1" minValue="384.13200000000001" maxValue="1204177.615" count="26">
        <n v="972967.25899999996"/>
        <n v="33319.250999999997"/>
        <n v="39571.419000000002"/>
        <n v="273261.46500000003"/>
        <n v="7888.1639999999998"/>
        <n v="120223.28599999999"/>
        <n v="1259.8150000000001"/>
        <n v="261233.337"/>
        <n v="1103123.7169999999"/>
        <n v="869736.73800000001"/>
        <n v="384.13200000000001"/>
        <n v="20749.902999999998"/>
        <n v="297916.84000000003"/>
        <n v="9824.607"/>
        <n v="212372.80799999999"/>
        <n v="459997.712"/>
        <n v="1204177.615"/>
        <n v="7681.0630000000001"/>
        <n v="118628.639"/>
        <n v="19625.812999999998"/>
        <n v="72627.938999999998"/>
        <n v="285763.44400000002"/>
        <n v="21070.583999999999"/>
        <n v="304010.01799999998"/>
        <n v="18437.88"/>
        <n v="2098.7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045.417516898146" createdVersion="3" refreshedVersion="4" minRefreshableVersion="3" recordCount="26">
  <cacheSource type="external" connectionId="2"/>
  <cacheFields count="31">
    <cacheField name="periodo" numFmtId="0" sqlType="4">
      <sharedItems containsSemiMixedTypes="0" containsString="0" containsNumber="1" containsInteger="1" minValue="2006" maxValue="2016" count="11">
        <n v="2015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BAI"/>
        <s v="BANC"/>
        <s v="BCA"/>
        <s v="BCGA"/>
        <s v="BCH"/>
        <s v="BCI"/>
        <s v="BCS"/>
        <s v="BDA"/>
        <s v="BFA"/>
        <s v="BIC"/>
        <s v="BIR"/>
        <s v="BKI"/>
        <s v="BMA"/>
        <s v="BMF"/>
        <s v="BNI"/>
        <s v="BPA"/>
        <s v="BPC"/>
        <s v="BPG"/>
        <s v="BRK"/>
        <s v="BVB"/>
        <s v="FNB"/>
        <s v="SBA"/>
        <s v="SCBA"/>
        <s v="SOL"/>
        <s v="VTB"/>
        <s v="YETU"/>
        <s v="ATL" u="1"/>
        <s v="BCGTA" u="1"/>
        <s v="BPAN" u="1"/>
        <s v="BPPH" u="1"/>
        <s v="BESA" u="1"/>
        <s v="BE" u="1"/>
      </sharedItems>
    </cacheField>
    <cacheField name="disponibilidades" numFmtId="0" sqlType="2">
      <sharedItems containsSemiMixedTypes="0" containsString="0" containsNumber="1" minValue="346.21100000000001" maxValue="306869.77799999999" count="26">
        <n v="184283.867"/>
        <n v="7014.0820000000003"/>
        <n v="17250.759999999998"/>
        <n v="93128.073000000004"/>
        <n v="9253.73"/>
        <n v="33537.14"/>
        <n v="1121.3320000000001"/>
        <n v="42102.144"/>
        <n v="306869.77799999999"/>
        <n v="155856.74100000001"/>
        <n v="346.21100000000001"/>
        <n v="12803.887000000001"/>
        <n v="80647.832999999999"/>
        <n v="4736.3609999999999"/>
        <n v="41155.277000000002"/>
        <n v="72797.112999999998"/>
        <n v="108123.74"/>
        <n v="4462.87"/>
        <n v="24959.884999999998"/>
        <n v="8174.8180000000002"/>
        <n v="13211.385"/>
        <n v="136073.67199999999"/>
        <n v="16129.32"/>
        <n v="70901.903999999995"/>
        <n v="17797.899000000001"/>
        <n v="1285.768"/>
      </sharedItems>
    </cacheField>
    <cacheField name="caixa" numFmtId="0" sqlType="2">
      <sharedItems containsSemiMixedTypes="0" containsString="0" containsNumber="1" minValue="2.5990000000000002" maxValue="39051.158000000003" count="26">
        <n v="27829.288"/>
        <n v="858.00800000000004"/>
        <n v="2213.4679999999998"/>
        <n v="7215.2420000000002"/>
        <n v="363.23700000000002"/>
        <n v="5689.0309999999999"/>
        <n v="88.53"/>
        <n v="4.0339999999999998"/>
        <n v="39051.158000000003"/>
        <n v="15480.423000000001"/>
        <n v="12.932"/>
        <n v="121.042"/>
        <n v="10653.870999999999"/>
        <n v="569.88199999999995"/>
        <n v="3237.116"/>
        <n v="12351.151"/>
        <n v="33856.794000000002"/>
        <n v="68.406999999999996"/>
        <n v="4177.6170000000002"/>
        <n v="1298.5809999999999"/>
        <n v="1060.9549999999999"/>
        <n v="5106.3320000000003"/>
        <n v="2.5990000000000002"/>
        <n v="11827.425999999999"/>
        <n v="699.82799999999997"/>
        <n v="101.69199999999999"/>
      </sharedItems>
    </cacheField>
    <cacheField name="disponibilidades_bna" numFmtId="0" sqlType="2">
      <sharedItems containsSemiMixedTypes="0" containsString="0" containsNumber="1" minValue="321.90699999999998" maxValue="216777.101" count="26">
        <n v="148808.462"/>
        <n v="5165.0540000000001"/>
        <n v="13300.406000000001"/>
        <n v="66914.645000000004"/>
        <n v="6978.6379999999999"/>
        <n v="23694.866999999998"/>
        <n v="850.09500000000003"/>
        <n v="21247.436000000002"/>
        <n v="216777.101"/>
        <n v="136231.82999999999"/>
        <n v="321.90699999999998"/>
        <n v="8600.5010000000002"/>
        <n v="63877.123"/>
        <n v="3947.9360000000001"/>
        <n v="29361.034"/>
        <n v="52755.767999999996"/>
        <n v="53482.872000000003"/>
        <n v="4287.82"/>
        <n v="18055.93"/>
        <n v="5035.1989999999996"/>
        <n v="7548.6819999999998"/>
        <n v="109947.96799999999"/>
        <n v="12332.347"/>
        <n v="38025.201999999997"/>
        <n v="10954.388999999999"/>
        <n v="798.79399999999998"/>
      </sharedItems>
    </cacheField>
    <cacheField name="disponibilidades_inst_financ" numFmtId="0" sqlType="2">
      <sharedItems containsSemiMixedTypes="0" containsString="0" containsNumber="1" minValue="11.372" maxValue="51041.519" count="26">
        <n v="7646.1170000000002"/>
        <n v="991.02"/>
        <n v="1736.886"/>
        <n v="18998.186000000002"/>
        <n v="1911.855"/>
        <n v="4153.2420000000002"/>
        <n v="182.70699999999999"/>
        <n v="20850.673999999999"/>
        <n v="51041.519"/>
        <n v="4144.4880000000003"/>
        <n v="11.372"/>
        <n v="4082.3440000000001"/>
        <n v="6116.8389999999999"/>
        <n v="218.54300000000001"/>
        <n v="8557.1270000000004"/>
        <n v="7690.1940000000004"/>
        <n v="20784.074000000001"/>
        <n v="106.643"/>
        <n v="2726.3380000000002"/>
        <n v="1841.038"/>
        <n v="4601.7479999999996"/>
        <n v="21019.371999999999"/>
        <n v="3794.3739999999998"/>
        <n v="21049.276000000002"/>
        <n v="6143.6819999999998"/>
        <n v="385.28199999999998"/>
      </sharedItems>
    </cacheField>
    <cacheField name="aplicacoes_liquidez" numFmtId="0" sqlType="2">
      <sharedItems containsSemiMixedTypes="0" containsString="0" containsNumber="1" minValue="0" maxValue="135005.83199999999" count="22">
        <n v="47971.45"/>
        <n v="489.48700000000002"/>
        <n v="1218.0029999999999"/>
        <n v="1244.924"/>
        <n v="0"/>
        <n v="11656.419"/>
        <n v="1003.066"/>
        <n v="115650.23299999999"/>
        <n v="135005.83199999999"/>
        <n v="79464.764999999999"/>
        <n v="4827.8320000000003"/>
        <n v="6587.8720000000003"/>
        <n v="25224.04"/>
        <n v="11009.585999999999"/>
        <n v="26927.738000000001"/>
        <n v="4172.366"/>
        <n v="7395.1059999999998"/>
        <n v="3459.6089999999999"/>
        <n v="10825.284"/>
        <n v="4548.62"/>
        <n v="814.16"/>
        <n v="1000.308"/>
      </sharedItems>
    </cacheField>
    <cacheField name="operacoes_mercado_monetario" numFmtId="0" sqlType="2">
      <sharedItems containsSemiMixedTypes="0" containsString="0" containsNumber="1" minValue="0" maxValue="125967.817" count="22">
        <n v="43968.290999999997"/>
        <n v="0.32400000000000001"/>
        <n v="1218.0029999999999"/>
        <n v="1244.924"/>
        <n v="0"/>
        <n v="9656.4189999999999"/>
        <n v="1003.066"/>
        <n v="115650.23299999999"/>
        <n v="125967.817"/>
        <n v="79464.764999999999"/>
        <n v="4827.8320000000003"/>
        <n v="6587.8720000000003"/>
        <n v="25224.04"/>
        <n v="11009.585999999999"/>
        <n v="26927.738000000001"/>
        <n v="4172.366"/>
        <n v="6894.2520000000004"/>
        <n v="3459.6089999999999"/>
        <n v="10825.284"/>
        <n v="1488.4770000000001"/>
        <n v="814.16"/>
        <n v="1000.308"/>
      </sharedItems>
    </cacheField>
    <cacheField name="operacoes_compra_titulos_para_revenda" numFmtId="0" sqlType="2">
      <sharedItems containsSemiMixedTypes="0" containsString="0" containsNumber="1" minValue="0" maxValue="9038.0149999999994" count="7">
        <n v="4003.1590000000001"/>
        <n v="489.16300000000001"/>
        <n v="0"/>
        <n v="2000"/>
        <n v="9038.0149999999994"/>
        <n v="500.85399999999998"/>
        <n v="3060.143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19.54" maxValue="489487.07299999997" count="26">
        <n v="415150.41600000003"/>
        <n v="1251.884"/>
        <n v="13817.050999999999"/>
        <n v="127569.31"/>
        <n v="2414.9969999999998"/>
        <n v="12687.239"/>
        <n v="600.50199999999995"/>
        <n v="72878.304000000004"/>
        <n v="489487.07299999997"/>
        <n v="425640.86"/>
        <n v="19.54"/>
        <n v="5450.3540000000003"/>
        <n v="85397.956999999995"/>
        <n v="40.710999999999999"/>
        <n v="28523.305"/>
        <n v="129612.42"/>
        <n v="79399.785999999993"/>
        <n v="734.173"/>
        <n v="30583.412"/>
        <n v="3834.8209999999999"/>
        <n v="20412.276000000002"/>
        <n v="93667.724000000002"/>
        <n v="2730.2060000000001"/>
        <n v="127748.844"/>
        <n v="1457.356"/>
        <n v="731.56"/>
      </sharedItems>
    </cacheField>
    <cacheField name="activos_negociacao" numFmtId="0" sqlType="2">
      <sharedItems containsSemiMixedTypes="0" containsString="0" containsNumber="1" minValue="0" maxValue="77987.418000000005" count="14">
        <n v="13231.602000000001"/>
        <n v="0"/>
        <n v="429.995"/>
        <n v="98.415999999999997"/>
        <n v="77987.418000000005"/>
        <n v="22998.659"/>
        <n v="329.93"/>
        <n v="1536.473"/>
        <n v="14587.861000000001"/>
        <n v="71342.577000000005"/>
        <n v="734.173"/>
        <n v="6652.9"/>
        <n v="7520.9769999999999"/>
        <n v="731.56"/>
      </sharedItems>
    </cacheField>
    <cacheField name="activos_para_venda" numFmtId="0" sqlType="2">
      <sharedItems containsSemiMixedTypes="0" containsString="0" containsNumber="1" minValue="0" maxValue="86146.747000000003" count="14">
        <n v="67043.065000000002"/>
        <n v="0"/>
        <n v="13817.050999999999"/>
        <n v="110.036"/>
        <n v="13459.386"/>
        <n v="4459.067"/>
        <n v="75113.788"/>
        <n v="40.710999999999999"/>
        <n v="23.599"/>
        <n v="8755.02"/>
        <n v="23.73"/>
        <n v="86146.747000000003"/>
        <n v="2730.2060000000001"/>
        <n v="36.76"/>
      </sharedItems>
    </cacheField>
    <cacheField name="investimentos_ate_vencimento" numFmtId="0" sqlType="2">
      <sharedItems containsSemiMixedTypes="0" containsString="0" containsNumber="1" minValue="0" maxValue="411499.65500000003" count="21">
        <n v="334875.74900000001"/>
        <n v="1251.884"/>
        <n v="0"/>
        <n v="127459.274"/>
        <n v="2414.9969999999998"/>
        <n v="12257.244000000001"/>
        <n v="502.08600000000001"/>
        <n v="59418.917999999998"/>
        <n v="411499.65500000003"/>
        <n v="398183.13400000002"/>
        <n v="19.54"/>
        <n v="5450.3540000000003"/>
        <n v="9954.2389999999996"/>
        <n v="26963.233"/>
        <n v="106269.539"/>
        <n v="8057.2089999999998"/>
        <n v="23930.511999999999"/>
        <n v="3834.8209999999999"/>
        <n v="20388.545999999998"/>
        <n v="127748.844"/>
        <n v="1420.596"/>
      </sharedItems>
    </cacheField>
    <cacheField name="derivados_de_cobertura" numFmtId="0" sqlType="2">
      <sharedItems containsSemiMixedTypes="0" containsString="0" containsNumber="1" minValue="0" maxValue="31.783999999999999" count="2">
        <n v="0"/>
        <n v="31.783999999999999"/>
      </sharedItems>
    </cacheField>
    <cacheField name="creditos" numFmtId="0" sqlType="2">
      <sharedItems containsSemiMixedTypes="0" containsString="0" containsNumber="1" minValue="0" maxValue="927389.79" count="23">
        <n v="346974.27299999999"/>
        <n v="13253.800999999999"/>
        <n v="8859.6949999999997"/>
        <n v="82795.100999999995"/>
        <n v="430.21100000000001"/>
        <n v="45592.271999999997"/>
        <n v="0"/>
        <n v="60980.902999999998"/>
        <n v="220795.95499999999"/>
        <n v="283770.83899999998"/>
        <n v="173.381"/>
        <n v="133518.72899999999"/>
        <n v="2433.3919999999998"/>
        <n v="84356.820999999996"/>
        <n v="239372.62299999999"/>
        <n v="927389.79"/>
        <n v="9.19"/>
        <n v="58600.633000000002"/>
        <n v="5745.6019999999999"/>
        <n v="39344.381999999998"/>
        <n v="51437.196000000004"/>
        <n v="99732.495999999999"/>
        <n v="3137.5479999999998"/>
      </sharedItems>
    </cacheField>
    <cacheField name="credito_bruto" numFmtId="0" sqlType="2">
      <sharedItems containsSemiMixedTypes="0" containsString="0" containsNumber="1" minValue="0" maxValue="987709.21299999999" count="24">
        <n v="396590.20299999998"/>
        <n v="14010.192999999999"/>
        <n v="9344.9249999999993"/>
        <n v="85482.231"/>
        <n v="694.93"/>
        <n v="48821.523000000001"/>
        <n v="0"/>
        <n v="116877.417"/>
        <n v="235381.92499999999"/>
        <n v="335258.54700000002"/>
        <n v="175.13200000000001"/>
        <n v="3.016"/>
        <n v="146936.09299999999"/>
        <n v="5259.3559999999998"/>
        <n v="101111.21799999999"/>
        <n v="259537.046"/>
        <n v="987709.21299999999"/>
        <n v="9.4740000000000002"/>
        <n v="60497.231"/>
        <n v="6763.7250000000004"/>
        <n v="42895.074000000001"/>
        <n v="53230.288"/>
        <n v="110214.698"/>
        <n v="3155.1379999999999"/>
      </sharedItems>
    </cacheField>
    <cacheField name="credito_vincendo" numFmtId="0" sqlType="2">
      <sharedItems containsSemiMixedTypes="0" containsString="0" containsNumber="1" minValue="0" maxValue="733634.21100000001" count="23">
        <n v="365849.02899999998"/>
        <n v="11440.714"/>
        <n v="8905.0450000000001"/>
        <n v="84908.47"/>
        <n v="684.25099999999998"/>
        <n v="35996.411999999997"/>
        <n v="0"/>
        <n v="103269.63400000001"/>
        <n v="221523.76699999999"/>
        <n v="305538.28999999998"/>
        <n v="175"/>
        <n v="139066.212"/>
        <n v="2803.33"/>
        <n v="94951.566000000006"/>
        <n v="230894.125"/>
        <n v="733634.21100000001"/>
        <n v="9.4740000000000002"/>
        <n v="53771.375"/>
        <n v="6391.8209999999999"/>
        <n v="41385.902000000002"/>
        <n v="52113.413999999997"/>
        <n v="107772.70299999999"/>
        <n v="3110.1979999999999"/>
      </sharedItems>
    </cacheField>
    <cacheField name="credito_vencido" numFmtId="0" sqlType="2">
      <sharedItems containsSemiMixedTypes="0" containsString="0" containsNumber="1" minValue="0" maxValue="193173.378" count="22">
        <n v="30741.173999999999"/>
        <n v="2569.4789999999998"/>
        <n v="332.29700000000003"/>
        <n v="573.76099999999997"/>
        <n v="8.4710000000000001"/>
        <n v="12511.59"/>
        <n v="0"/>
        <n v="10931.102000000001"/>
        <n v="10710.25"/>
        <n v="23638.973000000002"/>
        <n v="3.016"/>
        <n v="5220.5200000000004"/>
        <n v="2456.0259999999998"/>
        <n v="6159.652"/>
        <n v="7627.1040000000003"/>
        <n v="193173.378"/>
        <n v="5128.4319999999998"/>
        <n v="371.904"/>
        <n v="1509.172"/>
        <n v="1116.874"/>
        <n v="2441.9949999999999"/>
        <n v="44.94"/>
      </sharedItems>
    </cacheField>
    <cacheField name="proveitos" numFmtId="0" sqlType="2">
      <sharedItems containsSemiMixedTypes="0" containsString="0" containsNumber="1" minValue="0" maxValue="60901.624000000003" count="12">
        <n v="0"/>
        <n v="107.583"/>
        <n v="2.2080000000000002"/>
        <n v="313.52100000000002"/>
        <n v="2676.681"/>
        <n v="3147.9079999999999"/>
        <n v="6081.2839999999997"/>
        <n v="0.13200000000000001"/>
        <n v="2649.3609999999999"/>
        <n v="21015.816999999999"/>
        <n v="60901.624000000003"/>
        <n v="1597.424"/>
      </sharedItems>
    </cacheField>
    <cacheField name="provisao_creditos_duvidosos" numFmtId="0" sqlType="2">
      <sharedItems containsSemiMixedTypes="0" containsString="0" containsNumber="1" minValue="-60319.423000000003" maxValue="0" count="24">
        <n v="-49615.93"/>
        <n v="-756.39200000000005"/>
        <n v="-485.23"/>
        <n v="-2687.13"/>
        <n v="-264.71899999999999"/>
        <n v="-3229.2510000000002"/>
        <n v="0"/>
        <n v="-55896.514000000003"/>
        <n v="-14585.97"/>
        <n v="-51487.707999999999"/>
        <n v="-1.7509999999999999"/>
        <n v="-3.016"/>
        <n v="-13417.364"/>
        <n v="-2825.9639999999999"/>
        <n v="-16754.397000000001"/>
        <n v="-20164.422999999999"/>
        <n v="-60319.423000000003"/>
        <n v="-0.28399999999999997"/>
        <n v="-1896.598"/>
        <n v="-1018.123"/>
        <n v="-3550.692"/>
        <n v="-1793.0920000000001"/>
        <n v="-10482.201999999999"/>
        <n v="-17.59"/>
      </sharedItems>
    </cacheField>
    <cacheField name="outros_activos_fixos" numFmtId="0" sqlType="2">
      <sharedItems containsSemiMixedTypes="0" containsString="0" containsNumber="1" minValue="88.415999999999997" maxValue="101233.726" count="26">
        <n v="73795.672999999995"/>
        <n v="12260.323"/>
        <n v="5254.5439999999999"/>
        <n v="9794.1419999999998"/>
        <n v="321.60399999999998"/>
        <n v="7439.6949999999997"/>
        <n v="383.88799999999998"/>
        <n v="9912.0759999999991"/>
        <n v="20116.218000000001"/>
        <n v="21660.052"/>
        <n v="397.27600000000001"/>
        <n v="88.415999999999997"/>
        <n v="27117.003000000001"/>
        <n v="813.91300000000001"/>
        <n v="28731.989000000001"/>
        <n v="40804.089999999997"/>
        <n v="101233.726"/>
        <n v="266.01"/>
        <n v="5619.2650000000003"/>
        <n v="4720.6729999999998"/>
        <n v="6034.3689999999997"/>
        <n v="4219.4409999999998"/>
        <n v="347.88600000000002"/>
        <n v="23692.978999999999"/>
        <n v="735.39800000000002"/>
        <n v="1766.902"/>
      </sharedItems>
    </cacheField>
    <cacheField name="activos_tangiveis" numFmtId="0" sqlType="2">
      <sharedItems containsSemiMixedTypes="0" containsString="0" containsNumber="1" minValue="37.456000000000003" maxValue="99881.039000000004" count="26">
        <n v="457.28300000000002"/>
        <n v="9693.17"/>
        <n v="5235.2910000000002"/>
        <n v="244.02600000000001"/>
        <n v="275.45600000000002"/>
        <n v="6318.6019999999999"/>
        <n v="114.768"/>
        <n v="9827.5820000000003"/>
        <n v="19050.144"/>
        <n v="11599.638999999999"/>
        <n v="95.147999999999996"/>
        <n v="82.611999999999995"/>
        <n v="19886.646000000001"/>
        <n v="546.85500000000002"/>
        <n v="15899.744000000001"/>
        <n v="39959.837"/>
        <n v="99881.039000000004"/>
        <n v="37.456000000000003"/>
        <n v="379.005"/>
        <n v="4071.9839999999999"/>
        <n v="5852.5429999999997"/>
        <n v="2389.1179999999999"/>
        <n v="256.19200000000001"/>
        <n v="23338.542000000001"/>
        <n v="92.534999999999997"/>
        <n v="241.68600000000001"/>
      </sharedItems>
    </cacheField>
    <cacheField name="activos_intangiveis" numFmtId="0" sqlType="2">
      <sharedItems containsSemiMixedTypes="0" containsString="0" containsNumber="1" minValue="0" maxValue="7260.6450000000004" count="26">
        <n v="7260.6450000000004"/>
        <n v="2491.346"/>
        <n v="19.253"/>
        <n v="0"/>
        <n v="2.58"/>
        <n v="333.49700000000001"/>
        <n v="269.12"/>
        <n v="84.494"/>
        <n v="538.91800000000001"/>
        <n v="12.004"/>
        <n v="260.79199999999997"/>
        <n v="3.806"/>
        <n v="4270.2629999999999"/>
        <n v="266.435"/>
        <n v="123.786"/>
        <n v="660.51800000000003"/>
        <n v="202.96700000000001"/>
        <n v="228.554"/>
        <n v="118.07599999999999"/>
        <n v="598.87900000000002"/>
        <n v="181.82599999999999"/>
        <n v="291.702"/>
        <n v="91.694000000000003"/>
        <n v="354.43700000000001"/>
        <n v="9.2629999999999999"/>
        <n v="1457.99"/>
      </sharedItems>
    </cacheField>
    <cacheField name="investimentos_em_filiais" numFmtId="0" sqlType="2">
      <sharedItems containsSemiMixedTypes="0" containsString="0" containsNumber="1" minValue="0" maxValue="16337.668" count="17">
        <n v="16337.668"/>
        <n v="75.807000000000002"/>
        <n v="0"/>
        <n v="1389.4839999999999"/>
        <n v="43.567999999999998"/>
        <n v="787.596"/>
        <n v="467.36500000000001"/>
        <n v="351.78699999999998"/>
        <n v="41.335999999999999"/>
        <n v="1.998"/>
        <n v="2960.0940000000001"/>
        <n v="0.623"/>
        <n v="4464.3440000000001"/>
        <n v="1149.72"/>
        <n v="49.81"/>
        <n v="44.29"/>
        <n v="67.225999999999999"/>
      </sharedItems>
    </cacheField>
    <cacheField name="activos_nao_correntes" numFmtId="0" sqlType="2">
      <sharedItems containsSemiMixedTypes="0" containsString="0" containsNumber="1" minValue="0" maxValue="49740.076999999997" count="10">
        <n v="49740.076999999997"/>
        <n v="0"/>
        <n v="8160.6319999999996"/>
        <n v="59.790999999999997"/>
        <n v="9696.6219999999994"/>
        <n v="8244.1149999999998"/>
        <n v="183.73500000000001"/>
        <n v="5122.1840000000002"/>
        <n v="1494.3309999999999"/>
        <n v="633.6"/>
      </sharedItems>
    </cacheField>
    <cacheField name="activos_por_impostos_activos" numFmtId="0" sqlType="2">
      <sharedItems containsSemiMixedTypes="0" containsString="0" containsNumber="1" minValue="0" maxValue="1507.1220000000001" count="11">
        <n v="1507.1220000000001"/>
        <n v="0"/>
        <n v="116.6"/>
        <n v="1.9179999999999999"/>
        <n v="539.08299999999997"/>
        <n v="243.45099999999999"/>
        <n v="148.982"/>
        <n v="114.13500000000001"/>
        <n v="94.563999999999993"/>
        <n v="1.5129999999999999"/>
        <n v="39.14"/>
      </sharedItems>
    </cacheField>
    <cacheField name="activos_por_impostos_diferidos" numFmtId="0" sqlType="2">
      <sharedItems containsSemiMixedTypes="0" containsString="0" containsNumber="1" minValue="0" maxValue="3917.4540000000002" count="10">
        <n v="3917.4540000000002"/>
        <n v="0"/>
        <n v="88.769000000000005"/>
        <n v="1270.896"/>
        <n v="749.02700000000004"/>
        <n v="2353.6570000000002"/>
        <n v="1391.4829999999999"/>
        <n v="846.02499999999998"/>
        <n v="7.62"/>
        <n v="690.46400000000006"/>
      </sharedItems>
    </cacheField>
    <cacheField name="outros_activos" numFmtId="0" sqlType="2">
      <sharedItems containsSemiMixedTypes="0" containsString="0" containsNumber="1" minValue="21.434999999999999" maxValue="96544.748000000007" count="26">
        <n v="22780.514999999999"/>
        <n v="4835.1289999999999"/>
        <n v="381.92099999999999"/>
        <n v="1072.8989999999999"/>
        <n v="56.070999999999998"/>
        <n v="16445.752"/>
        <n v="104.508"/>
        <n v="302.65100000000001"/>
        <n v="56553.392"/>
        <n v="4270.1000000000004"/>
        <n v="532.70899999999995"/>
        <n v="58.954999999999998"/>
        <n v="9612.9089999999997"/>
        <n v="68.430000000000007"/>
        <n v="17976.900000000001"/>
        <n v="16626.116000000002"/>
        <n v="96544.748000000007"/>
        <n v="21.434999999999999"/>
        <n v="3469.3119999999999"/>
        <n v="434.86799999999999"/>
        <n v="304.5"/>
        <n v="1837.4390000000001"/>
        <n v="97.543000000000006"/>
        <n v="3218.3020000000001"/>
        <n v="75.003"/>
        <n v="39.728000000000002"/>
      </sharedItems>
    </cacheField>
    <cacheField name="total_activo" numFmtId="0" sqlType="2">
      <sharedItems containsSemiMixedTypes="0" containsString="0" containsNumber="1" minValue="1469.117" maxValue="1339619.5279999999" count="26">
        <n v="1096380.77"/>
        <n v="39104.705999999998"/>
        <n v="46870.743000000002"/>
        <n v="316991.94500000001"/>
        <n v="12476.612999999999"/>
        <n v="127358.51700000001"/>
        <n v="3213.2959999999998"/>
        <n v="301826.31099999999"/>
        <n v="1229579.193"/>
        <n v="970663.35699999996"/>
        <n v="1469.117"/>
        <n v="23229.444"/>
        <n v="342914.087"/>
        <n v="8092.8069999999998"/>
        <n v="228861.07199999999"/>
        <n v="511856.88199999998"/>
        <n v="1339619.5279999999"/>
        <n v="9666.0439999999999"/>
        <n v="130776.595"/>
        <n v="22910.781999999999"/>
        <n v="82880.656000000003"/>
        <n v="299001.34499999997"/>
        <n v="23862.707999999999"/>
        <n v="326838.28899999999"/>
        <n v="23203.204000000002"/>
        <n v="4824.2659999999996"/>
      </sharedItems>
    </cacheField>
    <cacheField name="Caixa e Disponibilidades no Banco Central" numFmtId="0" formula="caixa+disponibilidades_b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3045.417615972219" createdVersion="4" refreshedVersion="4" minRefreshableVersion="3" recordCount="26">
  <cacheSource type="external" connectionId="16"/>
  <cacheFields count="18">
    <cacheField name="periodo" numFmtId="0" sqlType="4">
      <sharedItems containsSemiMixedTypes="0" containsString="0" containsNumber="1" containsInteger="1" minValue="2015" maxValue="2015" count="1">
        <n v="2015"/>
      </sharedItems>
    </cacheField>
    <cacheField name="id_banco" numFmtId="0" sqlType="-8">
      <sharedItems count="32">
        <s v="BAI"/>
        <s v="BANC"/>
        <s v="BCA"/>
        <s v="BCGA"/>
        <s v="BCH"/>
        <s v="BCI"/>
        <s v="BCS"/>
        <s v="BDA"/>
        <s v="BFA"/>
        <s v="BIC"/>
        <s v="BIR"/>
        <s v="BKI"/>
        <s v="BMA"/>
        <s v="BMF"/>
        <s v="BNI"/>
        <s v="BPA"/>
        <s v="BPC"/>
        <s v="BPG"/>
        <s v="BRK"/>
        <s v="BVB"/>
        <s v="FNB"/>
        <s v="SBA"/>
        <s v="SCBA"/>
        <s v="SOL"/>
        <s v="VTB"/>
        <s v="YETU"/>
        <s v="ATL" u="1"/>
        <s v="BCGTA" u="1"/>
        <s v="BPAN" u="1"/>
        <s v="BPPH" u="1"/>
        <s v="BESA" u="1"/>
        <s v="BE" u="1"/>
      </sharedItems>
    </cacheField>
    <cacheField name="capital_social" numFmtId="0" sqlType="2">
      <sharedItems containsSemiMixedTypes="0" containsString="0" containsNumber="1" minValue="1230" maxValue="65871.69" count="23">
        <n v="14786.705"/>
        <n v="4345.7520000000004"/>
        <n v="2500"/>
        <n v="9376.9130000000005"/>
        <n v="2265.2489999999998"/>
        <n v="6893.9539999999997"/>
        <n v="63642.487000000001"/>
        <n v="3521.9960000000001"/>
        <n v="3000"/>
        <n v="2064.6970000000001"/>
        <n v="1230"/>
        <n v="4009.8939999999998"/>
        <n v="5104.7820000000002"/>
        <n v="14642.808000000001"/>
        <n v="34157.9"/>
        <n v="65871.69"/>
        <n v="4000"/>
        <n v="9262"/>
        <n v="4182"/>
        <n v="9530.0069999999996"/>
        <n v="4825"/>
        <n v="5000.0330000000004"/>
        <n v="1400"/>
      </sharedItems>
    </cacheField>
    <cacheField name="reserva_actualizacao_monetaria" numFmtId="0" sqlType="2">
      <sharedItems containsSemiMixedTypes="0" containsString="0" containsNumber="1" minValue="0" maxValue="5797.5069999999996" count="6">
        <n v="28.669"/>
        <n v="0"/>
        <n v="82.578999999999994"/>
        <n v="175.708"/>
        <n v="450.71699999999998"/>
        <n v="5797.5069999999996"/>
      </sharedItems>
    </cacheField>
    <cacheField name="reservas_fundos" numFmtId="0" sqlType="2">
      <sharedItems containsSemiMixedTypes="0" containsString="0" containsNumber="1" minValue="-207.12700000000001" maxValue="92732.3" count="22">
        <n v="92732.3"/>
        <n v="1219.97"/>
        <n v="-207.12700000000001"/>
        <n v="11066.95"/>
        <n v="14.795"/>
        <n v="14606.968999999999"/>
        <n v="0"/>
        <n v="606.31299999999999"/>
        <n v="84616.505999999994"/>
        <n v="65612.197"/>
        <n v="346.39400000000001"/>
        <n v="34227.478999999999"/>
        <n v="127.303"/>
        <n v="3805.59"/>
        <n v="6463.7340000000004"/>
        <n v="61092.591999999997"/>
        <n v="7218.866"/>
        <n v="4880.9840000000004"/>
        <n v="-195.33799999999999"/>
        <n v="-17.78"/>
        <n v="2513.5059999999999"/>
        <n v="852.08399999999995"/>
      </sharedItems>
    </cacheField>
    <cacheField name="reserva_legal" numFmtId="0" sqlType="2">
      <sharedItems containsSemiMixedTypes="0" containsString="0" containsNumber="1" minValue="0" maxValue="35470.732000000004" count="15">
        <n v="14786.704"/>
        <n v="0"/>
        <n v="7616.0330000000004"/>
        <n v="1617.751"/>
        <n v="5161.8900000000003"/>
        <n v="23452.466"/>
        <n v="346.39400000000001"/>
        <n v="5083.1490000000003"/>
        <n v="3817.4340000000002"/>
        <n v="6374.26"/>
        <n v="35470.732000000004"/>
        <n v="1782.588"/>
        <n v="1295.1880000000001"/>
        <n v="2212.2730000000001"/>
        <n v="829.89300000000003"/>
      </sharedItems>
    </cacheField>
    <cacheField name="reserva_especial" numFmtId="0" sqlType="2">
      <sharedItems containsSemiMixedTypes="0" containsString="0" containsNumber="1" containsInteger="1" minValue="0" maxValue="0" count="1">
        <n v="0"/>
      </sharedItems>
    </cacheField>
    <cacheField name="reserva_reavaliacao" numFmtId="0" sqlType="2">
      <sharedItems containsSemiMixedTypes="0" containsString="0" containsNumber="1" minValue="-297.66199999999998" maxValue="1371.6859999999999" count="12">
        <n v="0"/>
        <n v="-207.12700000000001"/>
        <n v="610.43299999999999"/>
        <n v="1253.828"/>
        <n v="1371.6859999999999"/>
        <n v="-11.843999999999999"/>
        <n v="89.474000000000004"/>
        <n v="346.11700000000002"/>
        <n v="36.875"/>
        <n v="-297.66199999999998"/>
        <n v="-17.78"/>
        <n v="301.233"/>
      </sharedItems>
    </cacheField>
    <cacheField name="outras_reservas" numFmtId="0" sqlType="2">
      <sharedItems containsSemiMixedTypes="0" containsString="0" containsNumber="1" minValue="0" maxValue="78200.788" count="12">
        <n v="77945.596000000005"/>
        <n v="0"/>
        <n v="2840.4839999999999"/>
        <n v="12989.218000000001"/>
        <n v="78200.788"/>
        <n v="40788.044999999998"/>
        <n v="29144.33"/>
        <n v="25275.742999999999"/>
        <n v="5399.4030000000002"/>
        <n v="3585.7959999999998"/>
        <n v="102.324"/>
        <n v="22.190999999999999"/>
      </sharedItems>
    </cacheField>
    <cacheField name="outros_instrumentos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minValue="-12233.074000000001" maxValue="13839.272999999999" count="17">
        <n v="0"/>
        <n v="3205.2750000000001"/>
        <n v="13839.272999999999"/>
        <n v="97.177999999999997"/>
        <n v="-12233.074000000001"/>
        <n v="-4031.0450000000001"/>
        <n v="-1201.617"/>
        <n v="-4851.6819999999998"/>
        <n v="4389.6499999999996"/>
        <n v="4305.2449999999999"/>
        <n v="107.593"/>
        <n v="-6344.6390000000001"/>
        <n v="-400.77"/>
        <n v="-1334.3340000000001"/>
        <n v="-1484.9570000000001"/>
        <n v="7983.5190000000002"/>
        <n v="409.82"/>
      </sharedItems>
    </cacheField>
    <cacheField name="resultado_reexpressao" numFmtId="0" sqlType="2">
      <sharedItems containsSemiMixedTypes="0" containsString="0" containsNumber="1" minValue="-6543.3940000000002" maxValue="188.488" count="3">
        <n v="0"/>
        <n v="-6543.3940000000002"/>
        <n v="188.488"/>
      </sharedItems>
    </cacheField>
    <cacheField name="accoes_quotas_proprias" numFmtId="0" sqlType="2">
      <sharedItems containsSemiMixedTypes="0" containsString="0" containsNumber="1" minValue="-339.71300000000002" maxValue="0" count="3">
        <n v="-47.26"/>
        <n v="0"/>
        <n v="-339.71300000000002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19624.78" maxValue="37866.258999999998" count="26">
        <n v="15913.097"/>
        <n v="219.73400000000001"/>
        <n v="1718.597"/>
        <n v="9447.3449999999993"/>
        <n v="2211.2280000000001"/>
        <n v="-2308.326"/>
        <n v="-546.52099999999996"/>
        <n v="-19624.78"/>
        <n v="37866.258999999998"/>
        <n v="26516.915000000001"/>
        <n v="-979.70500000000004"/>
        <n v="2104.7640000000001"/>
        <n v="6759.8810000000003"/>
        <n v="-2112.221"/>
        <n v="533.32299999999998"/>
        <n v="6932.2910000000002"/>
        <n v="8289.1479999999992"/>
        <n v="-515.01800000000003"/>
        <n v="821.49900000000002"/>
        <n v="367.608"/>
        <n v="1590.5029999999999"/>
        <n v="5237.5659999999998"/>
        <n v="-530.13900000000001"/>
        <n v="7331.2129999999997"/>
        <n v="2103.4180000000001"/>
        <n v="-274.524"/>
      </sharedItems>
    </cacheField>
    <cacheField name="total_fundos_proprios" numFmtId="0" sqlType="2">
      <sharedItems containsSemiMixedTypes="0" containsString="0" containsNumber="1" minValue="-1731.818" maxValue="135441.91800000001" count="26">
        <n v="123413.511"/>
        <n v="5785.4560000000001"/>
        <n v="7299.3239999999996"/>
        <n v="43730.481"/>
        <n v="4588.45"/>
        <n v="7135.2309999999998"/>
        <n v="1953.479"/>
        <n v="40592.974999999999"/>
        <n v="126455.478"/>
        <n v="100926.61900000001"/>
        <n v="1084.992"/>
        <n v="2479.5410000000002"/>
        <n v="44997.254000000001"/>
        <n v="-1731.818"/>
        <n v="16488.263999999999"/>
        <n v="51859.17"/>
        <n v="135441.91800000001"/>
        <n v="1984.982"/>
        <n v="12147.958000000001"/>
        <n v="3284.9690000000001"/>
        <n v="10252.717000000001"/>
        <n v="13237.901"/>
        <n v="2792.1239999999998"/>
        <n v="22828.271000000001"/>
        <n v="4765.3220000000001"/>
        <n v="2725.4760000000001"/>
      </sharedItems>
    </cacheField>
    <cacheField name="total_passivo_fundos_proprios" numFmtId="0" sqlType="2">
      <sharedItems containsSemiMixedTypes="0" containsString="0" containsNumber="1" minValue="1469.124" maxValue="1339619.5330000001" count="26">
        <n v="1096380.77"/>
        <n v="39104.707000000002"/>
        <n v="46870.743000000002"/>
        <n v="316991.946"/>
        <n v="12476.614"/>
        <n v="127358.51700000001"/>
        <n v="3213.2939999999999"/>
        <n v="301826.31199999998"/>
        <n v="1229579.1950000001"/>
        <n v="970663.35699999996"/>
        <n v="1469.124"/>
        <n v="23229.444"/>
        <n v="342914.09399999998"/>
        <n v="8092.7889999999998"/>
        <n v="228861.07199999999"/>
        <n v="511856.88199999998"/>
        <n v="1339619.5330000001"/>
        <n v="9666.0450000000001"/>
        <n v="130776.59699999999"/>
        <n v="22910.781999999999"/>
        <n v="82880.656000000003"/>
        <n v="299001.34499999997"/>
        <n v="23862.707999999999"/>
        <n v="326838.28899999999"/>
        <n v="23203.203000000001"/>
        <n v="4824.2659999999996"/>
      </sharedItems>
    </cacheField>
    <cacheField name="Outras Reservas e Resultados Transitados" numFmtId="0" formula="reservas_fundos+resultados_transitados-reserva_reavaliaca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3045.417847453704" createdVersion="4" refreshedVersion="4" minRefreshableVersion="3" recordCount="26">
  <cacheSource type="external" connectionId="12"/>
  <cacheFields count="75">
    <cacheField name="periodo" numFmtId="0" sqlType="4">
      <sharedItems containsSemiMixedTypes="0" containsString="0" containsNumber="1" containsInteger="1" minValue="2006" maxValue="2016" count="11">
        <n v="2015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YETU"/>
        <s v="VTB"/>
        <s v="SOL"/>
        <s v="SCBA"/>
        <s v="SBA"/>
        <s v="FNB"/>
        <s v="BVB"/>
        <s v="BRK"/>
        <s v="BPG"/>
        <s v="BPC"/>
        <s v="BPA"/>
        <s v="BNI"/>
        <s v="BMF"/>
        <s v="BMA"/>
        <s v="BKI"/>
        <s v="BIR"/>
        <s v="BIC"/>
        <s v="BFA"/>
        <s v="BDA"/>
        <s v="BCS"/>
        <s v="BCI"/>
        <s v="BCH"/>
        <s v="BCGA"/>
        <s v="BCA"/>
        <s v="BANC"/>
        <s v="BAI"/>
        <s v="ATL" u="1"/>
        <s v="BCGTA" u="1"/>
        <s v="BPAN" u="1"/>
        <s v="BPPH" u="1"/>
        <s v="BESA" u="1"/>
        <s v="BE" u="1"/>
      </sharedItems>
    </cacheField>
    <cacheField name="margem_financeira" numFmtId="0" sqlType="2">
      <sharedItems containsSemiMixedTypes="0" containsString="0" containsNumber="1" minValue="10.558999999999999" maxValue="62916.069000000003" count="26">
        <n v="97.122"/>
        <n v="907.803"/>
        <n v="24432.203000000001"/>
        <n v="220.30500000000001"/>
        <n v="9254.0040000000008"/>
        <n v="4094.6"/>
        <n v="1103.4960000000001"/>
        <n v="6509.7259999999997"/>
        <n v="199.185"/>
        <n v="62916.069000000003"/>
        <n v="20034.280999999999"/>
        <n v="10790.021000000001"/>
        <n v="244.625"/>
        <n v="14443.925999999999"/>
        <n v="337.572"/>
        <n v="10.959"/>
        <n v="39698.625999999997"/>
        <n v="41022.142999999996"/>
        <n v="9042.8050000000003"/>
        <n v="10.558999999999999"/>
        <n v="5359.9089999999997"/>
        <n v="536.30399999999997"/>
        <n v="10081.974"/>
        <n v="2543.9769999999999"/>
        <n v="30.806999999999999"/>
        <n v="43777.872000000003"/>
      </sharedItems>
    </cacheField>
    <cacheField name="juros_rendimentos" numFmtId="0" sqlType="2">
      <sharedItems containsSemiMixedTypes="0" containsString="0" containsNumber="1" minValue="10.558999999999999" maxValue="117734.045" count="26">
        <n v="109.261"/>
        <n v="1224.9849999999999"/>
        <n v="30621.99"/>
        <n v="282.13400000000001"/>
        <n v="10764.117"/>
        <n v="6916.415"/>
        <n v="1281.393"/>
        <n v="7744.8720000000003"/>
        <n v="247.315"/>
        <n v="117734.045"/>
        <n v="30123.885999999999"/>
        <n v="16152.696"/>
        <n v="547.80499999999995"/>
        <n v="20963.809000000001"/>
        <n v="388.62200000000001"/>
        <n v="11.39"/>
        <n v="58063.233"/>
        <n v="56366.595999999998"/>
        <n v="15585.16"/>
        <n v="10.558999999999999"/>
        <n v="6749.4920000000002"/>
        <n v="604.86800000000005"/>
        <n v="13934.084999999999"/>
        <n v="2772.6460000000002"/>
        <n v="1254.087"/>
        <n v="56268.451999999997"/>
      </sharedItems>
    </cacheField>
    <cacheField name="p_aplicacoes_liquidez" numFmtId="0" sqlType="2">
      <sharedItems containsSemiMixedTypes="0" containsString="0" containsNumber="1" minValue="-1.8480000000000001" maxValue="8787.5460000000003" count="26">
        <n v="14.968"/>
        <n v="11.045"/>
        <n v="86.897999999999996"/>
        <n v="90.917000000000002"/>
        <n v="197.351"/>
        <n v="95.664000000000001"/>
        <n v="16.172999999999998"/>
        <n v="334.63600000000002"/>
        <n v="226.358"/>
        <n v="413.10599999999999"/>
        <n v="491.08199999999999"/>
        <n v="70.819999999999993"/>
        <n v="1.145"/>
        <n v="527.33799999999997"/>
        <n v="388.62200000000001"/>
        <n v="9.6950000000000003"/>
        <n v="1208.817"/>
        <n v="3843.1280000000002"/>
        <n v="8787.5460000000003"/>
        <n v="7.3940000000000001"/>
        <n v="467.57"/>
        <n v="25.242000000000001"/>
        <n v="89.227999999999994"/>
        <n v="386.69200000000001"/>
        <n v="-1.8480000000000001"/>
        <n v="1974.4090000000001"/>
      </sharedItems>
    </cacheField>
    <cacheField name="p_titulos_valores_mob" numFmtId="0" sqlType="2">
      <sharedItems containsSemiMixedTypes="0" containsString="0" containsNumber="1" minValue="-445.12200000000001" maxValue="30968.159" count="26">
        <n v="94.293000000000006"/>
        <n v="58.496000000000002"/>
        <n v="20733.746999999999"/>
        <n v="191.21700000000001"/>
        <n v="5102.4719999999998"/>
        <n v="1444.5129999999999"/>
        <n v="546.26099999999997"/>
        <n v="1236.664"/>
        <n v="20.952000000000002"/>
        <n v="4339.799"/>
        <n v="6317.0339999999997"/>
        <n v="5757.317"/>
        <n v="0.11700000000000001"/>
        <n v="4463.6490000000003"/>
        <n v="0"/>
        <n v="0.89400000000000002"/>
        <n v="30968.159"/>
        <n v="30811.826000000001"/>
        <n v="3838.9009999999998"/>
        <n v="3.165"/>
        <n v="1947.3879999999999"/>
        <n v="495.79199999999997"/>
        <n v="-445.12200000000001"/>
        <n v="889.25900000000001"/>
        <n v="50.500999999999998"/>
        <n v="21642.661"/>
      </sharedItems>
    </cacheField>
    <cacheField name="p_derivados_cobertura" numFmtId="0" sqlType="2">
      <sharedItems containsSemiMixedTypes="0" containsString="0" containsNumber="1" minValue="0" maxValue="1288.6980000000001" count="3">
        <n v="0"/>
        <n v="4.1820000000000004"/>
        <n v="1288.6980000000001"/>
      </sharedItems>
    </cacheField>
    <cacheField name="p_creditos_concedidos" numFmtId="0" sqlType="2">
      <sharedItems containsSemiMixedTypes="0" containsString="0" containsNumber="1" minValue="0" maxValue="112981.14" count="23">
        <n v="0"/>
        <n v="1155.444"/>
        <n v="9801.3449999999993"/>
        <n v="5367.9449999999997"/>
        <n v="5376.2380000000003"/>
        <n v="718.95899999999995"/>
        <n v="6173.5720000000001"/>
        <n v="5.0000000000000001E-3"/>
        <n v="112981.14"/>
        <n v="23315.77"/>
        <n v="10324.558999999999"/>
        <n v="546.54300000000001"/>
        <n v="15972.822"/>
        <n v="0.80100000000000005"/>
        <n v="25886.257000000001"/>
        <n v="20422.944"/>
        <n v="2958.7130000000002"/>
        <n v="4334.5339999999997"/>
        <n v="83.834000000000003"/>
        <n v="14289.978999999999"/>
        <n v="1496.6949999999999"/>
        <n v="1205.434"/>
        <n v="32240.258000000002"/>
      </sharedItems>
    </cacheField>
    <cacheField name="p_outros_activos" numFmtId="0" sqlType="2">
      <sharedItems containsSemiMixedTypes="0" containsString="0" containsNumber="1" minValue="0" maxValue="411.12400000000002" count="3">
        <n v="0"/>
        <n v="92.167000000000002"/>
        <n v="411.12400000000002"/>
      </sharedItems>
    </cacheField>
    <cacheField name="juros_encargos" numFmtId="0" sqlType="2">
      <sharedItems containsSemiMixedTypes="0" containsString="0" containsNumber="1" minValue="-54817.976000000002" maxValue="0" count="26">
        <n v="-12.138999999999999"/>
        <n v="-317.18200000000002"/>
        <n v="-6189.7870000000003"/>
        <n v="-61.829000000000001"/>
        <n v="-1510.1130000000001"/>
        <n v="-2821.8150000000001"/>
        <n v="-177.89699999999999"/>
        <n v="-1235.146"/>
        <n v="-48.13"/>
        <n v="-54817.976000000002"/>
        <n v="-10089.605"/>
        <n v="-5362.6750000000002"/>
        <n v="-303.18"/>
        <n v="-6519.8829999999998"/>
        <n v="-51.05"/>
        <n v="-0.43099999999999999"/>
        <n v="-18364.607"/>
        <n v="-15344.453"/>
        <n v="-6542.3549999999996"/>
        <n v="0"/>
        <n v="-1389.5830000000001"/>
        <n v="-68.563999999999993"/>
        <n v="-3852.1109999999999"/>
        <n v="-228.66900000000001"/>
        <n v="-1223.28"/>
        <n v="-12490.58"/>
      </sharedItems>
    </cacheField>
    <cacheField name="c_recurso_clientes" numFmtId="0" sqlType="2">
      <sharedItems containsSemiMixedTypes="0" containsString="0" containsNumber="1" minValue="-39584.491000000002" maxValue="0" count="25">
        <n v="-6.0000000000000001E-3"/>
        <n v="-36.417999999999999"/>
        <n v="-4395.1170000000002"/>
        <n v="-52.353000000000002"/>
        <n v="-1342.2429999999999"/>
        <n v="-2374.165"/>
        <n v="-131.73500000000001"/>
        <n v="-914.77700000000004"/>
        <n v="-0.14499999999999999"/>
        <n v="-39584.491000000002"/>
        <n v="-7552.3429999999998"/>
        <n v="-3837.0070000000001"/>
        <n v="-192.43799999999999"/>
        <n v="-5067.5039999999999"/>
        <n v="-7.9279999999999999"/>
        <n v="-0.43099999999999999"/>
        <n v="-16594.651999999998"/>
        <n v="-14194.031000000001"/>
        <n v="0"/>
        <n v="-1328.204"/>
        <n v="-65.22"/>
        <n v="-3036.212"/>
        <n v="-224.55199999999999"/>
        <n v="-357.96"/>
        <n v="-12144.837"/>
      </sharedItems>
    </cacheField>
    <cacheField name="c_recursos_instit" numFmtId="0" sqlType="2">
      <sharedItems containsSemiMixedTypes="0" containsString="0" containsNumber="1" minValue="-13983.05" maxValue="0" count="20">
        <n v="0"/>
        <n v="-216.04599999999999"/>
        <n v="-1794.67"/>
        <n v="-4.7839999999999998"/>
        <n v="-148.44499999999999"/>
        <n v="-46.161999999999999"/>
        <n v="-320.36900000000003"/>
        <n v="-47.984999999999999"/>
        <n v="-13983.05"/>
        <n v="-2416.6559999999999"/>
        <n v="-1162.5"/>
        <n v="-77.884"/>
        <n v="-1452.3789999999999"/>
        <n v="-43.122"/>
        <n v="-1769.9549999999999"/>
        <n v="-25.442"/>
        <n v="-815.899"/>
        <n v="-4.117"/>
        <n v="-864.96600000000001"/>
        <n v="-344.202"/>
      </sharedItems>
    </cacheField>
    <cacheField name="c_captacoes_tvm" numFmtId="0" sqlType="2">
      <sharedItems containsSemiMixedTypes="0" containsString="0" containsNumber="1" minValue="-4.6920000000000002" maxValue="0" count="4">
        <n v="0"/>
        <n v="-4.6920000000000002"/>
        <n v="-0.35399999999999998"/>
        <n v="-1.5409999999999999"/>
      </sharedItems>
    </cacheField>
    <cacheField name="c_passivos_subordinados" numFmtId="0" sqlType="2">
      <sharedItems containsSemiMixedTypes="0" containsString="0" containsNumber="1" minValue="-6542.3549999999996" maxValue="0" count="11">
        <n v="-12.132999999999999"/>
        <n v="0"/>
        <n v="-167.87"/>
        <n v="-299.20499999999998"/>
        <n v="-1250.4349999999999"/>
        <n v="-120.60599999999999"/>
        <n v="-363.16800000000001"/>
        <n v="-32.857999999999997"/>
        <n v="-6542.3549999999996"/>
        <n v="-61.378999999999998"/>
        <n v="-3.3439999999999999"/>
      </sharedItems>
    </cacheField>
    <cacheField name="c_derivados_cobertura" numFmtId="0" sqlType="2">
      <sharedItems containsSemiMixedTypes="0" containsString="0" containsNumber="1" minValue="-1124.98" maxValue="0" count="2">
        <n v="0"/>
        <n v="-1124.98"/>
      </sharedItems>
    </cacheField>
    <cacheField name="c_outros_passivos" numFmtId="0" sqlType="2">
      <sharedItems containsSemiMixedTypes="0" containsString="0" containsNumber="1" minValue="-64.718000000000004" maxValue="0" count="2">
        <n v="0"/>
        <n v="-64.718000000000004"/>
      </sharedItems>
    </cacheField>
    <cacheField name="resultados_instrumentos_capital" numFmtId="0" sqlType="2">
      <sharedItems containsSemiMixedTypes="0" containsString="0" containsNumber="1" minValue="0" maxValue="19.888000000000002" count="3">
        <n v="0"/>
        <n v="8.9999999999999993E-3"/>
        <n v="19.888000000000002"/>
      </sharedItems>
    </cacheField>
    <cacheField name="resultados_negociacoes_ajustes" numFmtId="0" sqlType="2">
      <sharedItems containsSemiMixedTypes="0" containsString="0" containsNumber="1" minValue="-13.119" maxValue="10336.906999999999" count="14">
        <n v="-13.119"/>
        <n v="0"/>
        <n v="692.89700000000005"/>
        <n v="100.142"/>
        <n v="1853.7349999999999"/>
        <n v="16.234000000000002"/>
        <n v="10336.906999999999"/>
        <n v="348.935"/>
        <n v="97.59"/>
        <n v="3844.375"/>
        <n v="74.566999999999993"/>
        <n v="7.0000000000000001E-3"/>
        <n v="17.158999999999999"/>
        <n v="231.58600000000001"/>
      </sharedItems>
    </cacheField>
    <cacheField name="resultados_activos_passivos_financeiros" numFmtId="0" sqlType="2">
      <sharedItems containsSemiMixedTypes="0" containsString="0" containsNumber="1" minValue="0" maxValue="1853.7349999999999" count="6">
        <n v="0"/>
        <n v="337.40499999999997"/>
        <n v="99.576999999999998"/>
        <n v="1853.7349999999999"/>
        <n v="253.071"/>
        <n v="231.58600000000001"/>
      </sharedItems>
    </cacheField>
    <cacheField name="resultados_activos_disponiveis_venda" numFmtId="0" sqlType="2">
      <sharedItems containsSemiMixedTypes="0" containsString="0" containsNumber="1" minValue="0" maxValue="355.49200000000002" count="4">
        <n v="0"/>
        <n v="355.49200000000002"/>
        <n v="0.56499999999999995"/>
        <n v="95.864000000000004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-3212.058" maxValue="40719.815000000002" count="26">
        <n v="-22.606000000000002"/>
        <n v="1067.8119999999999"/>
        <n v="-3212.058"/>
        <n v="622.14300000000003"/>
        <n v="5365.9639999999999"/>
        <n v="1921.6769999999999"/>
        <n v="631.45500000000004"/>
        <n v="1834.1859999999999"/>
        <n v="85.527000000000001"/>
        <n v="11850.994000000001"/>
        <n v="16168.562"/>
        <n v="1680.268"/>
        <n v="322.82"/>
        <n v="7322.8509999999997"/>
        <n v="211.58500000000001"/>
        <n v="1.8380000000000001"/>
        <n v="26158.273000000001"/>
        <n v="16070.040999999999"/>
        <n v="40719.815000000002"/>
        <n v="23.093"/>
        <n v="1643.288"/>
        <n v="697.76499999999999"/>
        <n v="5230.3630000000003"/>
        <n v="1636.085"/>
        <n v="3488.0419999999999"/>
        <n v="19585.152999999998"/>
      </sharedItems>
    </cacheField>
    <cacheField name="resultados_prestacao_servicos" numFmtId="0" sqlType="2">
      <sharedItems containsSemiMixedTypes="0" containsString="0" containsNumber="1" minValue="0.94199999999999995" maxValue="14737.513000000001" count="26">
        <n v="0.94199999999999995"/>
        <n v="2642.09"/>
        <n v="7966.0169999999998"/>
        <n v="36.405999999999999"/>
        <n v="2603.6990000000001"/>
        <n v="502.072"/>
        <n v="825.95799999999997"/>
        <n v="2439.6750000000002"/>
        <n v="26.751999999999999"/>
        <n v="14737.513000000001"/>
        <n v="5905.2879999999996"/>
        <n v="1491.973"/>
        <n v="78.325999999999993"/>
        <n v="4724.3459999999995"/>
        <n v="3268.7640000000001"/>
        <n v="3.14"/>
        <n v="4956.1549999999997"/>
        <n v="5735.5389999999998"/>
        <n v="3588.1010000000001"/>
        <n v="1.6319999999999999"/>
        <n v="2897.652"/>
        <n v="2722.6660000000002"/>
        <n v="3506.681"/>
        <n v="1054.9069999999999"/>
        <n v="312.22500000000002"/>
        <n v="6927.3180000000002"/>
      </sharedItems>
    </cacheField>
    <cacheField name="proveitos_servicos_prestados" numFmtId="0" sqlType="2">
      <sharedItems containsSemiMixedTypes="0" containsString="0" containsNumber="1" minValue="0" maxValue="8999.8870000000006" count="22">
        <n v="0"/>
        <n v="2668.3310000000001"/>
        <n v="8999.8870000000006"/>
        <n v="54.34"/>
        <n v="3000.08"/>
        <n v="618.57799999999997"/>
        <n v="858.45299999999997"/>
        <n v="2897.0309999999999"/>
        <n v="6713.4849999999997"/>
        <n v="2587.8240000000001"/>
        <n v="79.882999999999996"/>
        <n v="5650.1930000000002"/>
        <n v="3272.1909999999998"/>
        <n v="3.2240000000000002"/>
        <n v="5802.2349999999997"/>
        <n v="7076.4780000000001"/>
        <n v="1.6319999999999999"/>
        <n v="3060.5390000000002"/>
        <n v="2760.596"/>
        <n v="3865.0540000000001"/>
        <n v="1085.7080000000001"/>
        <n v="8383.0049999999992"/>
      </sharedItems>
    </cacheField>
    <cacheField name="custos_comissoes_e_custodias" numFmtId="0" sqlType="2">
      <sharedItems containsSemiMixedTypes="0" containsString="0" containsNumber="1" minValue="-1455.6869999999999" maxValue="0" count="21">
        <n v="0"/>
        <n v="-26.241"/>
        <n v="-1033.8699999999999"/>
        <n v="-17.934000000000001"/>
        <n v="-396.38099999999997"/>
        <n v="-116.506"/>
        <n v="-32.494999999999997"/>
        <n v="-457.35599999999999"/>
        <n v="-808.197"/>
        <n v="-1095.8510000000001"/>
        <n v="-1.5569999999999999"/>
        <n v="-925.84699999999998"/>
        <n v="-3.427"/>
        <n v="-8.4000000000000005E-2"/>
        <n v="-846.08"/>
        <n v="-1340.9390000000001"/>
        <n v="-162.887"/>
        <n v="-37.93"/>
        <n v="-358.37299999999999"/>
        <n v="-30.800999999999998"/>
        <n v="-1455.6869999999999"/>
      </sharedItems>
    </cacheField>
    <cacheField name="resultados_alienacao" numFmtId="0" sqlType="2">
      <sharedItems containsSemiMixedTypes="0" containsString="0" containsNumber="1" minValue="-385.75" maxValue="1454.625" count="17">
        <n v="0"/>
        <n v="2.7509999999999999"/>
        <n v="8.2089999999999996"/>
        <n v="1454.625"/>
        <n v="9.923"/>
        <n v="0.40600000000000003"/>
        <n v="75.474999999999994"/>
        <n v="216.011"/>
        <n v="-8.3699999999999992"/>
        <n v="68.594999999999999"/>
        <n v="413.63799999999998"/>
        <n v="202.33"/>
        <n v="175.21100000000001"/>
        <n v="-46.414999999999999"/>
        <n v="13.659000000000001"/>
        <n v="-67.438000000000002"/>
        <n v="-385.75"/>
      </sharedItems>
    </cacheField>
    <cacheField name="resultados_exploracao" numFmtId="0" sqlType="2">
      <sharedItems containsSemiMixedTypes="0" containsString="0" containsNumber="1" minValue="-1788.479" maxValue="2662.8009999999999" count="26">
        <n v="-8.9320000000000004"/>
        <n v="-16.686"/>
        <n v="215.03899999999999"/>
        <n v="-7.56"/>
        <n v="-206.828"/>
        <n v="-64.468000000000004"/>
        <n v="-43.36"/>
        <n v="0"/>
        <n v="-5.4850000000000003"/>
        <n v="-1788.479"/>
        <n v="-160.88399999999999"/>
        <n v="768.59799999999996"/>
        <n v="-51.307000000000002"/>
        <n v="-251.26400000000001"/>
        <n v="-49.54"/>
        <n v="-5.1840000000000002"/>
        <n v="-573.91600000000005"/>
        <n v="1774.058"/>
        <n v="-214.41300000000001"/>
        <n v="-3.85"/>
        <n v="194.33199999999999"/>
        <n v="-11.327"/>
        <n v="296.21499999999997"/>
        <n v="-85.424999999999997"/>
        <n v="-64.905000000000001"/>
        <n v="2662.8009999999999"/>
      </sharedItems>
    </cacheField>
    <cacheField name="impostos_penalidades" numFmtId="0" sqlType="2">
      <sharedItems containsSemiMixedTypes="0" containsString="0" containsNumber="1" minValue="-2243.4079999999999" maxValue="0" count="20">
        <n v="-8.0009999999999994"/>
        <n v="0"/>
        <n v="-7.56"/>
        <n v="-424.23500000000001"/>
        <n v="-76.593999999999994"/>
        <n v="-51.468000000000004"/>
        <n v="-6.4589999999999996"/>
        <n v="-820.47400000000005"/>
        <n v="-240.67"/>
        <n v="-10.375999999999999"/>
        <n v="-520.44299999999998"/>
        <n v="-49.54"/>
        <n v="-0.72399999999999998"/>
        <n v="-2243.4079999999999"/>
        <n v="-193.59800000000001"/>
        <n v="-2.0139999999999998"/>
        <n v="-101.505"/>
        <n v="-32.887"/>
        <n v="-35.789000000000001"/>
        <n v="-104.274"/>
      </sharedItems>
    </cacheField>
    <cacheField name="impostos" numFmtId="0" sqlType="2">
      <sharedItems containsSemiMixedTypes="0" containsString="0" containsNumber="1" minValue="-2181.623" maxValue="0" count="17">
        <n v="-8.0009999999999994"/>
        <n v="0"/>
        <n v="-423.51100000000002"/>
        <n v="-28.268000000000001"/>
        <n v="-6.4370000000000003"/>
        <n v="-803.41200000000003"/>
        <n v="-239.01400000000001"/>
        <n v="-3.403"/>
        <n v="-516.86800000000005"/>
        <n v="-45.314"/>
        <n v="-0.63200000000000001"/>
        <n v="-2181.623"/>
        <n v="-192.49100000000001"/>
        <n v="-2.0139999999999998"/>
        <n v="-101.45099999999999"/>
        <n v="-29.577000000000002"/>
        <n v="-100.92700000000001"/>
      </sharedItems>
    </cacheField>
    <cacheField name="penalidades" numFmtId="0" sqlType="2">
      <sharedItems containsSemiMixedTypes="0" containsString="0" containsNumber="1" minValue="-61.784999999999997" maxValue="0" count="15">
        <n v="0"/>
        <n v="-0.72399999999999998"/>
        <n v="-23.2"/>
        <n v="-2.1999999999999999E-2"/>
        <n v="-17.062000000000001"/>
        <n v="-1.6559999999999999"/>
        <n v="-6.9729999999999999"/>
        <n v="-3.5750000000000002"/>
        <n v="-4.226"/>
        <n v="-9.1999999999999998E-2"/>
        <n v="-61.784999999999997"/>
        <n v="-1.107"/>
        <n v="-5.3999999999999999E-2"/>
        <n v="-3.31"/>
        <n v="-3.347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ganhos_perdas" numFmtId="0" sqlType="2">
      <sharedItems containsSemiMixedTypes="0" containsString="0" containsNumber="1" minValue="-37.5" maxValue="0" count="2">
        <n v="0"/>
        <n v="-37.5"/>
      </sharedItems>
    </cacheField>
    <cacheField name="recuperacao_custos" numFmtId="0" sqlType="2">
      <sharedItems containsSemiMixedTypes="0" containsString="0" containsNumber="1" minValue="0" maxValue="1456.0889999999999" count="6">
        <n v="0"/>
        <n v="134.63200000000001"/>
        <n v="66.180999999999997"/>
        <n v="49.042000000000002"/>
        <n v="1456.0889999999999"/>
        <n v="26.934000000000001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containsInteger="1" minValue="0" maxValue="0" count="1">
        <n v="0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minValue="-739.61500000000001" maxValue="2561.377" count="17">
        <n v="0.06"/>
        <n v="0"/>
        <n v="254.90700000000001"/>
        <n v="-122.506"/>
        <n v="8.1080000000000005"/>
        <n v="1.21"/>
        <n v="-739.61500000000001"/>
        <n v="960.226"/>
        <n v="-40.930999999999997"/>
        <n v="269.17899999999997"/>
        <n v="2561.377"/>
        <n v="0.90400000000000003"/>
        <n v="-7.4999999999999997E-2"/>
        <n v="351.52300000000002"/>
        <n v="23.274999999999999"/>
        <n v="216.398"/>
        <n v="62.26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10.753" maxValue="99507.629000000001" count="26">
        <n v="53.406999999999996"/>
        <n v="4601.0280000000002"/>
        <n v="29403.952000000001"/>
        <n v="871.29399999999998"/>
        <n v="17709.736000000001"/>
        <n v="6554.0230000000001"/>
        <n v="2525.7579999999998"/>
        <n v="12637.322"/>
        <n v="322.21300000000002"/>
        <n v="99507.629000000001"/>
        <n v="42306.105000000003"/>
        <n v="14731.266"/>
        <n v="669.93899999999996"/>
        <n v="26553.46"/>
        <n v="3760.011"/>
        <n v="10.753"/>
        <n v="70307.732999999993"/>
        <n v="68859.793999999994"/>
        <n v="53413.205000000002"/>
        <n v="31.440999999999999"/>
        <n v="10270.392"/>
        <n v="3898.9929999999999"/>
        <n v="19128.892"/>
        <n v="5149.5439999999999"/>
        <n v="3715.89"/>
        <n v="72818.868000000002"/>
      </sharedItems>
    </cacheField>
    <cacheField name="outros_proveitos_cust_opr" numFmtId="0" sqlType="2">
      <sharedItems containsSemiMixedTypes="0" containsString="0" containsNumber="1" minValue="-63385.148000000001" maxValue="-327.93099999999998" count="26">
        <n v="-327.93099999999998"/>
        <n v="-1560.64"/>
        <n v="-19683.36"/>
        <n v="-1400.9949999999999"/>
        <n v="-10808.361999999999"/>
        <n v="-2643.9630000000002"/>
        <n v="-1943.7719999999999"/>
        <n v="-7143.1970000000001"/>
        <n v="-836.947"/>
        <n v="-63385.148000000001"/>
        <n v="-21057.59"/>
        <n v="-8685.0570000000007"/>
        <n v="-1464.1679999999999"/>
        <n v="-11926.852000000001"/>
        <n v="-966.81299999999999"/>
        <n v="-988.70699999999999"/>
        <n v="-29159.687000000002"/>
        <n v="-22748.375"/>
        <n v="-2446.8589999999999"/>
        <n v="-577.96199999999999"/>
        <n v="-10418.601000000001"/>
        <n v="-513.68899999999996"/>
        <n v="-8997.3340000000007"/>
        <n v="-2696.7130000000002"/>
        <n v="-2833.3910000000001"/>
        <n v="-30509.649000000001"/>
      </sharedItems>
    </cacheField>
    <cacheField name="custos_administrativos" numFmtId="0" sqlType="2">
      <sharedItems containsSemiMixedTypes="0" containsString="0" containsNumber="1" minValue="-51697.235000000001" maxValue="-325.995" count="26">
        <n v="-325.995"/>
        <n v="-1517.134"/>
        <n v="-18525.543000000001"/>
        <n v="-1399.662"/>
        <n v="-10840.108"/>
        <n v="-2671.5010000000002"/>
        <n v="-2071.87"/>
        <n v="-6997.2460000000001"/>
        <n v="-820.75400000000002"/>
        <n v="-51697.235000000001"/>
        <n v="-20489.684000000001"/>
        <n v="-8519.7749999999996"/>
        <n v="-1464.1679999999999"/>
        <n v="-12294.556"/>
        <n v="-880.83500000000004"/>
        <n v="-988.70699999999999"/>
        <n v="-28423.294000000002"/>
        <n v="-22800.347000000002"/>
        <n v="-3367.6019999999999"/>
        <n v="-577.96199999999999"/>
        <n v="-10100.334999999999"/>
        <n v="-513.68899999999996"/>
        <n v="-7818.3860000000004"/>
        <n v="-2594.5830000000001"/>
        <n v="-2829.9630000000002"/>
        <n v="-26163.987000000001"/>
      </sharedItems>
    </cacheField>
    <cacheField name="pessoal" numFmtId="0" sqlType="2">
      <sharedItems containsSemiMixedTypes="0" containsString="0" containsNumber="1" minValue="-29172.418000000001" maxValue="-117.83199999999999" count="26">
        <n v="-117.83199999999999"/>
        <n v="-935.79600000000005"/>
        <n v="-6843.2529999999997"/>
        <n v="-667.76499999999999"/>
        <n v="-6165.8810000000003"/>
        <n v="-1230.95"/>
        <n v="-958.68700000000001"/>
        <n v="-2957.5839999999998"/>
        <n v="-474.33300000000003"/>
        <n v="-29172.418000000001"/>
        <n v="-9645.2430000000004"/>
        <n v="-3349.1439999999998"/>
        <n v="-666.84"/>
        <n v="-5860.433"/>
        <n v="-422.99799999999999"/>
        <n v="-291.87400000000002"/>
        <n v="-11725.128000000001"/>
        <n v="-11112.812"/>
        <n v="-1772.116"/>
        <n v="-239.33"/>
        <n v="-5491.0720000000001"/>
        <n v="-215.81"/>
        <n v="-3995.9540000000002"/>
        <n v="-1214.806"/>
        <n v="-1244.136"/>
        <n v="-12663.183999999999"/>
      </sharedItems>
    </cacheField>
    <cacheField name="empregados" numFmtId="0" sqlType="2">
      <sharedItems containsSemiMixedTypes="0" containsString="0" containsNumber="1" minValue="-28982.914000000001" maxValue="0" count="15">
        <n v="0"/>
        <n v="-619.69899999999996"/>
        <n v="-940.404"/>
        <n v="-751.59100000000001"/>
        <n v="-2333.623"/>
        <n v="-28982.914000000001"/>
        <n v="-2768.373"/>
        <n v="-5648.2650000000003"/>
        <n v="-148.86799999999999"/>
        <n v="-10909.206"/>
        <n v="-5364.5630000000001"/>
        <n v="-3701.74"/>
        <n v="-1136.963"/>
        <n v="-962.74300000000005"/>
        <n v="-12255.332"/>
      </sharedItems>
    </cacheField>
    <cacheField name="orgaos_de_gestao" numFmtId="0" sqlType="2">
      <sharedItems containsSemiMixedTypes="0" containsString="0" containsNumber="1" minValue="-623.96100000000001" maxValue="0" count="15">
        <n v="0"/>
        <n v="-316.09699999999998"/>
        <n v="-290.54599999999999"/>
        <n v="-207.096"/>
        <n v="-623.96100000000001"/>
        <n v="-189.50399999999999"/>
        <n v="-580.77099999999996"/>
        <n v="-212.16800000000001"/>
        <n v="-143.006"/>
        <n v="-203.60599999999999"/>
        <n v="-126.509"/>
        <n v="-294.214"/>
        <n v="-77.843000000000004"/>
        <n v="-281.39299999999997"/>
        <n v="-407.85199999999998"/>
      </sharedItems>
    </cacheField>
    <cacheField name="fornecimento_terceiros" numFmtId="0" sqlType="2">
      <sharedItems containsSemiMixedTypes="0" containsString="0" containsNumber="1" minValue="-18423.942999999999" maxValue="-115.84" count="26">
        <n v="-115.84"/>
        <n v="-479.75099999999998"/>
        <n v="-10004.832"/>
        <n v="-590.53899999999999"/>
        <n v="-4019.6489999999999"/>
        <n v="-1198.655"/>
        <n v="-825.55700000000002"/>
        <n v="-3281.223"/>
        <n v="-295.32799999999997"/>
        <n v="-18423.942999999999"/>
        <n v="-8882.3960000000006"/>
        <n v="-3891.3009999999999"/>
        <n v="-639.95500000000004"/>
        <n v="-4654.8090000000002"/>
        <n v="-414.37299999999999"/>
        <n v="-630.91700000000003"/>
        <n v="-15842.995000000001"/>
        <n v="-9522.6509999999998"/>
        <n v="-1311.0630000000001"/>
        <n v="-315.01799999999997"/>
        <n v="-3741.3879999999999"/>
        <n v="-266.291"/>
        <n v="-3090.3629999999998"/>
        <n v="-1082.7070000000001"/>
        <n v="-1115.088"/>
        <n v="-10846.662"/>
      </sharedItems>
    </cacheField>
    <cacheField name="comunicacoes" numFmtId="0" sqlType="2">
      <sharedItems containsSemiMixedTypes="0" containsString="0" containsNumber="1" minValue="-2697.9369999999999" maxValue="0" count="22">
        <n v="0"/>
        <n v="-50.649000000000001"/>
        <n v="-240.22300000000001"/>
        <n v="-20.978000000000002"/>
        <n v="-390.19"/>
        <n v="-156.011"/>
        <n v="-77.031000000000006"/>
        <n v="-53.761000000000003"/>
        <n v="-2697.9369999999999"/>
        <n v="-719.82299999999998"/>
        <n v="-208.06899999999999"/>
        <n v="-422.88900000000001"/>
        <n v="-34.113999999999997"/>
        <n v="-33.436999999999998"/>
        <n v="-941.99599999999998"/>
        <n v="-11.896000000000001"/>
        <n v="-402.55599999999998"/>
        <n v="-24.52"/>
        <n v="-372.30700000000002"/>
        <n v="-148.126"/>
        <n v="-62.177"/>
        <n v="-1725.2070000000001"/>
      </sharedItems>
    </cacheField>
    <cacheField name="agua_e_energia" numFmtId="0" sqlType="2">
      <sharedItems containsSemiMixedTypes="0" containsString="0" containsNumber="1" minValue="-593.53800000000001" maxValue="0" count="20">
        <n v="0"/>
        <n v="-3.2469999999999999"/>
        <n v="-63.896999999999998"/>
        <n v="-103.336"/>
        <n v="-35.488999999999997"/>
        <n v="-1.208"/>
        <n v="-47.296999999999997"/>
        <n v="-593.53800000000001"/>
        <n v="-110.547"/>
        <n v="-64.421000000000006"/>
        <n v="-67.373999999999995"/>
        <n v="-0.16400000000000001"/>
        <n v="-576.11599999999999"/>
        <n v="-0.74099999999999999"/>
        <n v="-216.31899999999999"/>
        <n v="-2.8940000000000001"/>
        <n v="-57.210999999999999"/>
        <n v="-21.53"/>
        <n v="-4.9960000000000004"/>
        <n v="-60.807000000000002"/>
      </sharedItems>
    </cacheField>
    <cacheField name="transportes" numFmtId="0" sqlType="2">
      <sharedItems containsSemiMixedTypes="0" containsString="0" containsNumber="1" minValue="-1408.2" maxValue="0" count="21">
        <n v="0"/>
        <n v="-14.212"/>
        <n v="-508.09300000000002"/>
        <n v="-57.015000000000001"/>
        <n v="-274.00799999999998"/>
        <n v="-98.478999999999999"/>
        <n v="-45.963000000000001"/>
        <n v="-200.143"/>
        <n v="-1261.5820000000001"/>
        <n v="-1408.2"/>
        <n v="-286.55700000000002"/>
        <n v="-168.81399999999999"/>
        <n v="-49.588999999999999"/>
        <n v="-860.87699999999995"/>
        <n v="-5.3650000000000002"/>
        <n v="-228.02199999999999"/>
        <n v="-5.8410000000000002"/>
        <n v="-315.10399999999998"/>
        <n v="-81.051000000000002"/>
        <n v="-60.981000000000002"/>
        <n v="-121.35599999999999"/>
      </sharedItems>
    </cacheField>
    <cacheField name="publicacoes" numFmtId="0" sqlType="2">
      <sharedItems containsSemiMixedTypes="0" containsString="0" containsNumber="1" minValue="-1067.942" maxValue="0" count="22">
        <n v="0"/>
        <n v="-1.4810000000000001"/>
        <n v="-161.375"/>
        <n v="-0.379"/>
        <n v="-200.572"/>
        <n v="-135.49"/>
        <n v="-2.46"/>
        <n v="-683.18299999999999"/>
        <n v="-847.96900000000005"/>
        <n v="-596.49099999999999"/>
        <n v="-116.73399999999999"/>
        <n v="-270.55399999999997"/>
        <n v="-0.183"/>
        <n v="-0.4"/>
        <n v="-1067.942"/>
        <n v="-9.2409999999999997"/>
        <n v="-76.694000000000003"/>
        <n v="-0.73199999999999998"/>
        <n v="-444.572"/>
        <n v="-79.930000000000007"/>
        <n v="-83.697000000000003"/>
        <n v="-754.69100000000003"/>
      </sharedItems>
    </cacheField>
    <cacheField name="seguranca" numFmtId="0" sqlType="2">
      <sharedItems containsSemiMixedTypes="0" containsString="0" containsNumber="1" minValue="-5262.5309999999999" maxValue="0" count="22">
        <n v="0"/>
        <n v="-95.153000000000006"/>
        <n v="-1890.463"/>
        <n v="-60.048000000000002"/>
        <n v="-690.97799999999995"/>
        <n v="-319.97000000000003"/>
        <n v="-85.224999999999994"/>
        <n v="-328.35199999999998"/>
        <n v="-5262.5309999999999"/>
        <n v="-1826.336"/>
        <n v="-479.47699999999998"/>
        <n v="-1445.758"/>
        <n v="-42.692999999999998"/>
        <n v="-16.216999999999999"/>
        <n v="-1074.1489999999999"/>
        <n v="-8.5869999999999997"/>
        <n v="-1721.1969999999999"/>
        <n v="-31.420999999999999"/>
        <n v="-594.44000000000005"/>
        <n v="-159.51300000000001"/>
        <n v="-144.41"/>
        <n v="-920.96400000000006"/>
      </sharedItems>
    </cacheField>
    <cacheField name="auditorias" numFmtId="0" sqlType="2">
      <sharedItems containsSemiMixedTypes="0" containsString="0" containsNumber="1" minValue="-4188.5550000000003" maxValue="0" count="22">
        <n v="0"/>
        <n v="-61.133000000000003"/>
        <n v="-4188.5550000000003"/>
        <n v="-185.636"/>
        <n v="-590.01800000000003"/>
        <n v="-285.79399999999998"/>
        <n v="-221.46600000000001"/>
        <n v="-1355.6959999999999"/>
        <n v="-4070.2829999999999"/>
        <n v="-2795.6260000000002"/>
        <n v="-1481.9159999999999"/>
        <n v="-769.447"/>
        <n v="-81.494"/>
        <n v="-500.21499999999997"/>
        <n v="-3182.681"/>
        <n v="-225.286"/>
        <n v="-541.197"/>
        <n v="-151.12299999999999"/>
        <n v="-763.40700000000004"/>
        <n v="-216.607"/>
        <n v="-557.43600000000004"/>
        <n v="-3129.8739999999998"/>
      </sharedItems>
    </cacheField>
    <cacheField name="seguros" numFmtId="0" sqlType="2">
      <sharedItems containsSemiMixedTypes="0" containsString="0" containsNumber="1" minValue="-303.62200000000001" maxValue="0" count="19">
        <n v="0"/>
        <n v="-31.509"/>
        <n v="-38.423000000000002"/>
        <n v="-105.684"/>
        <n v="-3.3439999999999999"/>
        <n v="-6.1749999999999998"/>
        <n v="-207.15299999999999"/>
        <n v="-105.256"/>
        <n v="-149.226"/>
        <n v="-125.81"/>
        <n v="-22.207999999999998"/>
        <n v="-4.6849999999999996"/>
        <n v="-222.47499999999999"/>
        <n v="-1.593"/>
        <n v="-49.302"/>
        <n v="-0.14199999999999999"/>
        <n v="-12.831"/>
        <n v="-26.251000000000001"/>
        <n v="-303.62200000000001"/>
      </sharedItems>
    </cacheField>
    <cacheField name="alugueres" numFmtId="0" sqlType="2">
      <sharedItems containsSemiMixedTypes="0" containsString="0" containsNumber="1" minValue="-2078.0189999999998" maxValue="0" count="22">
        <n v="0"/>
        <n v="-151.10400000000001"/>
        <n v="-1106.8409999999999"/>
        <n v="-107.151"/>
        <n v="-903.12"/>
        <n v="-126.956"/>
        <n v="-179.572"/>
        <n v="-217.93100000000001"/>
        <n v="-2025.356"/>
        <n v="-615.73400000000004"/>
        <n v="-612.67899999999997"/>
        <n v="-671.81600000000003"/>
        <n v="-155.18799999999999"/>
        <n v="-14.590999999999999"/>
        <n v="-920.46100000000001"/>
        <n v="-35.125"/>
        <n v="-390.45100000000002"/>
        <n v="-30.231000000000002"/>
        <n v="-319.42500000000001"/>
        <n v="-183.809"/>
        <n v="-118.565"/>
        <n v="-2078.0189999999998"/>
      </sharedItems>
    </cacheField>
    <cacheField name="materiais" numFmtId="0" sqlType="2">
      <sharedItems containsSemiMixedTypes="0" containsString="0" containsNumber="1" minValue="-1445.0429999999999" maxValue="0" count="19">
        <n v="0"/>
        <n v="-722.96900000000005"/>
        <n v="-123.113"/>
        <n v="-33.673999999999999"/>
        <n v="-1.5740000000000001"/>
        <n v="-169.27500000000001"/>
        <n v="-1396.29"/>
        <n v="-333.84199999999998"/>
        <n v="-84.870999999999995"/>
        <n v="-11.05"/>
        <n v="-11.577"/>
        <n v="-397.411"/>
        <n v="-1.1739999999999999"/>
        <n v="-101.005"/>
        <n v="-18.093"/>
        <n v="-122.366"/>
        <n v="-137.733"/>
        <n v="-51.935000000000002"/>
        <n v="-1445.0429999999999"/>
      </sharedItems>
    </cacheField>
    <cacheField name="outros_fornecimentos" numFmtId="0" sqlType="2">
      <sharedItems containsSemiMixedTypes="0" containsString="0" containsNumber="1" minValue="-1083.9929999999999" maxValue="0" count="22">
        <n v="0"/>
        <n v="-71.263000000000005"/>
        <n v="-1083.9929999999999"/>
        <n v="-159.33199999999999"/>
        <n v="-638.63"/>
        <n v="-3.448"/>
        <n v="-204.88300000000001"/>
        <n v="-18.431999999999999"/>
        <n v="-163.20099999999999"/>
        <n v="-475.79700000000003"/>
        <n v="-492.22199999999998"/>
        <n v="-627.476"/>
        <n v="-67.442999999999998"/>
        <n v="-4.2000000000000003E-2"/>
        <n v="-278.54300000000001"/>
        <n v="-16.010000000000002"/>
        <n v="-14.645"/>
        <n v="-1.294"/>
        <n v="-101.53100000000001"/>
        <n v="-41.576999999999998"/>
        <n v="-4.6399999999999997"/>
        <n v="-307.07900000000001"/>
      </sharedItems>
    </cacheField>
    <cacheField name="depreciacoes_amortizacoes" numFmtId="0" sqlType="2">
      <sharedItems containsSemiMixedTypes="0" containsString="0" containsNumber="1" minValue="-4100.8739999999998" maxValue="-23.614000000000001" count="26">
        <n v="-92.322999999999993"/>
        <n v="-101.587"/>
        <n v="-1677.4580000000001"/>
        <n v="-141.358"/>
        <n v="-654.57799999999997"/>
        <n v="-241.89599999999999"/>
        <n v="-287.62599999999998"/>
        <n v="-758.43899999999996"/>
        <n v="-51.093000000000004"/>
        <n v="-4100.8739999999998"/>
        <n v="-1962.0450000000001"/>
        <n v="-1279.33"/>
        <n v="-157.37299999999999"/>
        <n v="-1779.3140000000001"/>
        <n v="-43.463999999999999"/>
        <n v="-65.915999999999997"/>
        <n v="-855.17100000000005"/>
        <n v="-2164.884"/>
        <n v="-284.423"/>
        <n v="-23.614000000000001"/>
        <n v="-867.875"/>
        <n v="-31.588000000000001"/>
        <n v="-732.06899999999996"/>
        <n v="-297.07"/>
        <n v="-470.73899999999998"/>
        <n v="-2654.1410000000001"/>
      </sharedItems>
    </cacheField>
    <cacheField name="provisoes_outros_valores" numFmtId="0" sqlType="2">
      <sharedItems containsSemiMixedTypes="0" containsString="0" containsNumber="1" minValue="-11705.871999999999" maxValue="920.74300000000005" count="23">
        <n v="-1.9359999999999999"/>
        <n v="-43.506"/>
        <n v="-1157.817"/>
        <n v="-1.333"/>
        <n v="31.745999999999999"/>
        <n v="27.538"/>
        <n v="128.09800000000001"/>
        <n v="-145.95099999999999"/>
        <n v="-16.193000000000001"/>
        <n v="-11705.871999999999"/>
        <n v="-567.90599999999995"/>
        <n v="-165.28200000000001"/>
        <n v="0"/>
        <n v="62.652000000000001"/>
        <n v="-85.977999999999994"/>
        <n v="-696.15700000000004"/>
        <n v="51.972000000000001"/>
        <n v="920.74300000000005"/>
        <n v="-283.69299999999998"/>
        <n v="-1178.9480000000001"/>
        <n v="-102.13"/>
        <n v="-3.4279999999999999"/>
        <n v="-4345.6620000000003"/>
      </sharedItems>
    </cacheField>
    <cacheField name="imparidade_outros_activos" numFmtId="0" sqlType="2">
      <sharedItems containsSemiMixedTypes="0" containsString="0" containsNumber="1" minValue="-2377.0569999999998" maxValue="0" count="5">
        <n v="0"/>
        <n v="-162.61099999999999"/>
        <n v="-799"/>
        <n v="-369.71300000000002"/>
        <n v="-2377.0569999999998"/>
      </sharedItems>
    </cacheField>
    <cacheField name="imparidade_credito" numFmtId="0" sqlType="2">
      <sharedItems containsSemiMixedTypes="0" containsString="0" containsNumber="1" minValue="-70591.126000000004" maxValue="0" count="23">
        <n v="0"/>
        <n v="-312.88799999999998"/>
        <n v="-1794.2940000000001"/>
        <n v="-722.61900000000003"/>
        <n v="-1984.297"/>
        <n v="-214.37799999999999"/>
        <n v="-3050.8960000000002"/>
        <n v="-0.28399999999999997"/>
        <n v="-27595.379000000001"/>
        <n v="-11994.201999999999"/>
        <n v="-4894.8969999999999"/>
        <n v="-1312.481"/>
        <n v="-6751.37"/>
        <n v="-1.7509999999999999"/>
        <n v="-13175.545"/>
        <n v="-4587.3490000000002"/>
        <n v="-70591.126000000004"/>
        <n v="-2160.1170000000002"/>
        <n v="-267.31200000000001"/>
        <n v="-299.78800000000001"/>
        <n v="-256.19400000000002"/>
        <n v="-568.59299999999996"/>
        <n v="-23229.062999999998"/>
      </sharedItems>
    </cacheField>
    <cacheField name="resultados_de_filiais" numFmtId="0" sqlType="2">
      <sharedItems containsSemiMixedTypes="0" containsString="0" containsNumber="1" minValue="-40.235999999999997" maxValue="305.05200000000002" count="5">
        <n v="0"/>
        <n v="17.959"/>
        <n v="305.05200000000002"/>
        <n v="-40.235999999999997"/>
        <n v="-34.573"/>
      </sharedItems>
    </cacheField>
    <cacheField name="resultado_pos_mon_liq" numFmtId="0" sqlType="2">
      <sharedItems containsSemiMixedTypes="0" containsString="0" containsNumber="1" containsInteger="1" minValue="0" maxValue="0" count="1">
        <n v="0"/>
      </sharedItems>
    </cacheField>
    <cacheField name="resultado_operacoes_descont" numFmtId="0" sqlType="2">
      <sharedItems containsSemiMixedTypes="0" containsString="0" containsNumber="1" minValue="-1254.07" maxValue="120.38500000000001" count="3">
        <n v="0"/>
        <n v="120.38500000000001"/>
        <n v="-1254.07"/>
      </sharedItems>
    </cacheField>
    <cacheField name="resultado_antes_impostos" numFmtId="0" sqlType="2">
      <sharedItems containsSemiMixedTypes="0" containsString="0" containsNumber="1" minValue="-19624.78" maxValue="41524.07" count="26">
        <n v="-274.524"/>
        <n v="2727.5"/>
        <n v="7926.2979999999998"/>
        <n v="-529.70100000000002"/>
        <n v="6016.1440000000002"/>
        <n v="1925.7629999999999"/>
        <n v="367.608"/>
        <n v="2443.2289999999998"/>
        <n v="-515.01800000000003"/>
        <n v="8527.1020000000008"/>
        <n v="8455.3130000000001"/>
        <n v="781.59900000000005"/>
        <n v="-2106.71"/>
        <n v="7875.2380000000003"/>
        <n v="2793.1979999999999"/>
        <n v="-979.70500000000004"/>
        <n v="27972.501"/>
        <n v="41524.07"/>
        <n v="-19624.78"/>
        <n v="-546.52099999999996"/>
        <n v="-2308.326"/>
        <n v="3117.9920000000002"/>
        <n v="9831.77"/>
        <n v="2196.6370000000002"/>
        <n v="313.90600000000001"/>
        <n v="16703.098999999998"/>
      </sharedItems>
    </cacheField>
    <cacheField name="encargos_sobre_resultado" numFmtId="0" sqlType="2">
      <sharedItems containsSemiMixedTypes="0" containsString="0" containsNumber="1" minValue="-3657.8110000000001" maxValue="0" count="20">
        <n v="0"/>
        <n v="-744.46699999999998"/>
        <n v="-595.08500000000004"/>
        <n v="-0.438"/>
        <n v="-778.57799999999997"/>
        <n v="-335.26"/>
        <n v="-367.66"/>
        <n v="-237.95400000000001"/>
        <n v="-1523.0219999999999"/>
        <n v="-248.27600000000001"/>
        <n v="-5.5110000000000001"/>
        <n v="-1115.357"/>
        <n v="-688.43399999999997"/>
        <n v="-1455.586"/>
        <n v="-3657.8110000000001"/>
        <n v="-906.76400000000001"/>
        <n v="-384.42500000000001"/>
        <n v="-478.04"/>
        <n v="-94.171999999999997"/>
        <n v="-790.00199999999995"/>
      </sharedItems>
    </cacheField>
    <cacheField name="imposto_sobre_resultado" numFmtId="0" sqlType="2">
      <sharedItems containsSemiMixedTypes="0" containsString="0" containsNumber="1" minValue="-3657.8110000000001" maxValue="0" count="18">
        <n v="0"/>
        <n v="-744.46699999999998"/>
        <n v="-595.08500000000004"/>
        <n v="-0.438"/>
        <n v="-778.57799999999997"/>
        <n v="-335.26"/>
        <n v="-367.66"/>
        <n v="-237.95400000000001"/>
        <n v="-1523.0219999999999"/>
        <n v="-248.27600000000001"/>
        <n v="-1115.357"/>
        <n v="-688.43399999999997"/>
        <n v="-1455.586"/>
        <n v="-3657.8110000000001"/>
        <n v="-384.42500000000001"/>
        <n v="-478.04"/>
        <n v="-94.171999999999997"/>
        <n v="-790.00199999999995"/>
      </sharedItems>
    </cacheField>
    <cacheField name="impostos_correntes" numFmtId="0" sqlType="2">
      <sharedItems containsSemiMixedTypes="0" containsString="0" containsNumber="1" minValue="-3278.3589999999999" maxValue="0" count="10">
        <n v="0"/>
        <n v="-744.46699999999998"/>
        <n v="-894.60400000000004"/>
        <n v="-0.438"/>
        <n v="-199.72499999999999"/>
        <n v="-367.66"/>
        <n v="-3278.3589999999999"/>
        <n v="-1455.586"/>
        <n v="-1254.5350000000001"/>
        <n v="-377.267"/>
      </sharedItems>
    </cacheField>
    <cacheField name="impostos_diferidos" numFmtId="0" sqlType="2">
      <sharedItems containsSemiMixedTypes="0" containsString="0" containsNumber="1" minValue="-790.00199999999995" maxValue="1755.337" count="9">
        <n v="0"/>
        <n v="299.51900000000001"/>
        <n v="-778.57799999999997"/>
        <n v="-135.535"/>
        <n v="1755.337"/>
        <n v="-248.27600000000001"/>
        <n v="870.11"/>
        <n v="-100.773"/>
        <n v="-790.00199999999995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19624.78" maxValue="37866.258999999998" count="26">
        <n v="-274.524"/>
        <n v="2103.4180000000001"/>
        <n v="7331.2129999999997"/>
        <n v="-530.13900000000001"/>
        <n v="5237.5659999999998"/>
        <n v="1590.5029999999999"/>
        <n v="367.608"/>
        <n v="821.49900000000002"/>
        <n v="-515.01800000000003"/>
        <n v="8289.1479999999992"/>
        <n v="6932.2910000000002"/>
        <n v="533.32299999999998"/>
        <n v="-2112.221"/>
        <n v="6759.8810000000003"/>
        <n v="2104.7640000000001"/>
        <n v="-979.70500000000004"/>
        <n v="26516.915000000001"/>
        <n v="37866.258999999998"/>
        <n v="-19624.78"/>
        <n v="-546.52099999999996"/>
        <n v="-2308.326"/>
        <n v="2211.2280000000001"/>
        <n v="9447.3449999999993"/>
        <n v="1718.597"/>
        <n v="219.73400000000001"/>
        <n v="15913.097"/>
      </sharedItems>
    </cacheField>
    <cacheField name="margem_complementar" numFmtId="0" sqlType="2">
      <sharedItems containsSemiMixedTypes="0" containsString="0" containsNumber="1" minValue="-30.596" maxValue="44295.832999999999" count="26">
        <n v="-30.596"/>
        <n v="3693.2249999999999"/>
        <n v="4971.7489999999998"/>
        <n v="650.98900000000003"/>
        <n v="8100.24"/>
        <n v="2458.8580000000002"/>
        <n v="1422.2619999999999"/>
        <n v="6127.5959999999995"/>
        <n v="106.794"/>
        <n v="26254.652999999998"/>
        <n v="22175.96"/>
        <n v="3941.2449999999999"/>
        <n v="425.31400000000002"/>
        <n v="12011.944"/>
        <n v="3422.4389999999999"/>
        <n v="-0.20599999999999999"/>
        <n v="30609.107"/>
        <n v="23993.276000000002"/>
        <n v="44295.832999999999"/>
        <n v="20.875"/>
        <n v="4910.4830000000002"/>
        <n v="3362.6889999999999"/>
        <n v="9046.9179999999997"/>
        <n v="2605.567"/>
        <n v="3667.924"/>
        <n v="29040.995999999999"/>
      </sharedItems>
    </cacheField>
    <cacheField name="produto_bancario_bruto" numFmtId="0" sqlType="2">
      <sharedItems containsString="0" containsBlank="1" containsNumber="1" minValue="0" maxValue="99841.482999999993" count="16">
        <n v="62.338999999999999"/>
        <m/>
        <n v="2560.9090000000001"/>
        <n v="327.69799999999998"/>
        <n v="99841.482999999993"/>
        <n v="645.77099999999996"/>
        <n v="26588.713"/>
        <n v="3817.9209999999998"/>
        <n v="15.936999999999999"/>
        <n v="66672.097999999998"/>
        <n v="53425.288"/>
        <n v="35.290999999999997"/>
        <n v="9900.8490000000002"/>
        <n v="3956.7350000000001"/>
        <n v="0"/>
        <n v="3848.23300000000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1"/>
    <x v="1"/>
    <x v="1"/>
    <x v="1"/>
    <x v="0"/>
    <x v="0"/>
    <x v="0"/>
    <x v="0"/>
    <x v="0"/>
    <x v="0"/>
    <x v="0"/>
    <x v="0"/>
    <x v="0"/>
    <x v="0"/>
    <x v="0"/>
    <x v="1"/>
    <x v="1"/>
    <x v="1"/>
  </r>
  <r>
    <x v="0"/>
    <x v="2"/>
    <x v="2"/>
    <x v="2"/>
    <x v="2"/>
    <x v="0"/>
    <x v="0"/>
    <x v="2"/>
    <x v="2"/>
    <x v="0"/>
    <x v="0"/>
    <x v="0"/>
    <x v="0"/>
    <x v="0"/>
    <x v="0"/>
    <x v="0"/>
    <x v="0"/>
    <x v="0"/>
    <x v="0"/>
    <x v="0"/>
    <x v="1"/>
    <x v="1"/>
    <x v="2"/>
    <x v="2"/>
    <x v="2"/>
  </r>
  <r>
    <x v="0"/>
    <x v="3"/>
    <x v="3"/>
    <x v="3"/>
    <x v="3"/>
    <x v="2"/>
    <x v="1"/>
    <x v="3"/>
    <x v="3"/>
    <x v="0"/>
    <x v="0"/>
    <x v="0"/>
    <x v="0"/>
    <x v="0"/>
    <x v="0"/>
    <x v="0"/>
    <x v="0"/>
    <x v="0"/>
    <x v="0"/>
    <x v="0"/>
    <x v="2"/>
    <x v="0"/>
    <x v="3"/>
    <x v="3"/>
    <x v="3"/>
  </r>
  <r>
    <x v="0"/>
    <x v="4"/>
    <x v="4"/>
    <x v="4"/>
    <x v="4"/>
    <x v="0"/>
    <x v="0"/>
    <x v="4"/>
    <x v="1"/>
    <x v="0"/>
    <x v="0"/>
    <x v="0"/>
    <x v="0"/>
    <x v="0"/>
    <x v="0"/>
    <x v="0"/>
    <x v="0"/>
    <x v="0"/>
    <x v="0"/>
    <x v="0"/>
    <x v="0"/>
    <x v="0"/>
    <x v="4"/>
    <x v="4"/>
    <x v="4"/>
  </r>
  <r>
    <x v="0"/>
    <x v="5"/>
    <x v="5"/>
    <x v="5"/>
    <x v="5"/>
    <x v="3"/>
    <x v="0"/>
    <x v="4"/>
    <x v="1"/>
    <x v="0"/>
    <x v="0"/>
    <x v="0"/>
    <x v="0"/>
    <x v="0"/>
    <x v="1"/>
    <x v="0"/>
    <x v="0"/>
    <x v="1"/>
    <x v="0"/>
    <x v="0"/>
    <x v="0"/>
    <x v="0"/>
    <x v="5"/>
    <x v="5"/>
    <x v="5"/>
  </r>
  <r>
    <x v="0"/>
    <x v="6"/>
    <x v="6"/>
    <x v="6"/>
    <x v="6"/>
    <x v="0"/>
    <x v="0"/>
    <x v="4"/>
    <x v="1"/>
    <x v="0"/>
    <x v="0"/>
    <x v="0"/>
    <x v="0"/>
    <x v="0"/>
    <x v="0"/>
    <x v="0"/>
    <x v="0"/>
    <x v="0"/>
    <x v="0"/>
    <x v="0"/>
    <x v="0"/>
    <x v="0"/>
    <x v="6"/>
    <x v="4"/>
    <x v="6"/>
  </r>
  <r>
    <x v="0"/>
    <x v="7"/>
    <x v="7"/>
    <x v="7"/>
    <x v="6"/>
    <x v="0"/>
    <x v="0"/>
    <x v="4"/>
    <x v="1"/>
    <x v="0"/>
    <x v="0"/>
    <x v="0"/>
    <x v="0"/>
    <x v="0"/>
    <x v="2"/>
    <x v="0"/>
    <x v="1"/>
    <x v="0"/>
    <x v="0"/>
    <x v="0"/>
    <x v="0"/>
    <x v="0"/>
    <x v="7"/>
    <x v="6"/>
    <x v="7"/>
  </r>
  <r>
    <x v="0"/>
    <x v="8"/>
    <x v="8"/>
    <x v="8"/>
    <x v="7"/>
    <x v="0"/>
    <x v="0"/>
    <x v="5"/>
    <x v="4"/>
    <x v="0"/>
    <x v="0"/>
    <x v="0"/>
    <x v="0"/>
    <x v="1"/>
    <x v="0"/>
    <x v="0"/>
    <x v="0"/>
    <x v="0"/>
    <x v="0"/>
    <x v="0"/>
    <x v="3"/>
    <x v="0"/>
    <x v="8"/>
    <x v="7"/>
    <x v="8"/>
  </r>
  <r>
    <x v="0"/>
    <x v="9"/>
    <x v="9"/>
    <x v="9"/>
    <x v="8"/>
    <x v="4"/>
    <x v="0"/>
    <x v="6"/>
    <x v="5"/>
    <x v="0"/>
    <x v="0"/>
    <x v="0"/>
    <x v="0"/>
    <x v="0"/>
    <x v="0"/>
    <x v="0"/>
    <x v="0"/>
    <x v="0"/>
    <x v="0"/>
    <x v="0"/>
    <x v="0"/>
    <x v="2"/>
    <x v="9"/>
    <x v="8"/>
    <x v="9"/>
  </r>
  <r>
    <x v="0"/>
    <x v="10"/>
    <x v="10"/>
    <x v="10"/>
    <x v="9"/>
    <x v="0"/>
    <x v="0"/>
    <x v="4"/>
    <x v="1"/>
    <x v="0"/>
    <x v="0"/>
    <x v="0"/>
    <x v="0"/>
    <x v="0"/>
    <x v="0"/>
    <x v="0"/>
    <x v="0"/>
    <x v="0"/>
    <x v="0"/>
    <x v="0"/>
    <x v="0"/>
    <x v="0"/>
    <x v="10"/>
    <x v="4"/>
    <x v="10"/>
  </r>
  <r>
    <x v="0"/>
    <x v="11"/>
    <x v="11"/>
    <x v="11"/>
    <x v="10"/>
    <x v="0"/>
    <x v="0"/>
    <x v="4"/>
    <x v="1"/>
    <x v="0"/>
    <x v="0"/>
    <x v="0"/>
    <x v="0"/>
    <x v="0"/>
    <x v="3"/>
    <x v="0"/>
    <x v="0"/>
    <x v="2"/>
    <x v="0"/>
    <x v="0"/>
    <x v="0"/>
    <x v="0"/>
    <x v="11"/>
    <x v="9"/>
    <x v="11"/>
  </r>
  <r>
    <x v="0"/>
    <x v="12"/>
    <x v="12"/>
    <x v="12"/>
    <x v="11"/>
    <x v="0"/>
    <x v="0"/>
    <x v="7"/>
    <x v="6"/>
    <x v="0"/>
    <x v="0"/>
    <x v="0"/>
    <x v="1"/>
    <x v="0"/>
    <x v="0"/>
    <x v="0"/>
    <x v="0"/>
    <x v="0"/>
    <x v="0"/>
    <x v="0"/>
    <x v="0"/>
    <x v="0"/>
    <x v="12"/>
    <x v="10"/>
    <x v="12"/>
  </r>
  <r>
    <x v="0"/>
    <x v="13"/>
    <x v="13"/>
    <x v="13"/>
    <x v="12"/>
    <x v="5"/>
    <x v="0"/>
    <x v="8"/>
    <x v="7"/>
    <x v="0"/>
    <x v="0"/>
    <x v="0"/>
    <x v="0"/>
    <x v="0"/>
    <x v="4"/>
    <x v="0"/>
    <x v="0"/>
    <x v="3"/>
    <x v="0"/>
    <x v="0"/>
    <x v="0"/>
    <x v="0"/>
    <x v="13"/>
    <x v="4"/>
    <x v="13"/>
  </r>
  <r>
    <x v="0"/>
    <x v="14"/>
    <x v="14"/>
    <x v="14"/>
    <x v="13"/>
    <x v="6"/>
    <x v="0"/>
    <x v="9"/>
    <x v="8"/>
    <x v="0"/>
    <x v="0"/>
    <x v="0"/>
    <x v="0"/>
    <x v="0"/>
    <x v="5"/>
    <x v="0"/>
    <x v="0"/>
    <x v="0"/>
    <x v="0"/>
    <x v="0"/>
    <x v="0"/>
    <x v="0"/>
    <x v="14"/>
    <x v="11"/>
    <x v="14"/>
  </r>
  <r>
    <x v="0"/>
    <x v="15"/>
    <x v="15"/>
    <x v="15"/>
    <x v="14"/>
    <x v="0"/>
    <x v="0"/>
    <x v="10"/>
    <x v="9"/>
    <x v="0"/>
    <x v="0"/>
    <x v="0"/>
    <x v="0"/>
    <x v="0"/>
    <x v="6"/>
    <x v="0"/>
    <x v="0"/>
    <x v="4"/>
    <x v="0"/>
    <x v="0"/>
    <x v="4"/>
    <x v="0"/>
    <x v="15"/>
    <x v="12"/>
    <x v="15"/>
  </r>
  <r>
    <x v="0"/>
    <x v="16"/>
    <x v="16"/>
    <x v="16"/>
    <x v="15"/>
    <x v="0"/>
    <x v="0"/>
    <x v="11"/>
    <x v="10"/>
    <x v="0"/>
    <x v="0"/>
    <x v="0"/>
    <x v="0"/>
    <x v="0"/>
    <x v="7"/>
    <x v="0"/>
    <x v="0"/>
    <x v="5"/>
    <x v="0"/>
    <x v="0"/>
    <x v="0"/>
    <x v="0"/>
    <x v="16"/>
    <x v="13"/>
    <x v="16"/>
  </r>
  <r>
    <x v="0"/>
    <x v="17"/>
    <x v="17"/>
    <x v="17"/>
    <x v="16"/>
    <x v="0"/>
    <x v="0"/>
    <x v="12"/>
    <x v="11"/>
    <x v="0"/>
    <x v="0"/>
    <x v="0"/>
    <x v="0"/>
    <x v="0"/>
    <x v="0"/>
    <x v="0"/>
    <x v="0"/>
    <x v="0"/>
    <x v="0"/>
    <x v="0"/>
    <x v="0"/>
    <x v="0"/>
    <x v="17"/>
    <x v="14"/>
    <x v="17"/>
  </r>
  <r>
    <x v="0"/>
    <x v="18"/>
    <x v="18"/>
    <x v="18"/>
    <x v="17"/>
    <x v="0"/>
    <x v="0"/>
    <x v="13"/>
    <x v="1"/>
    <x v="2"/>
    <x v="0"/>
    <x v="0"/>
    <x v="0"/>
    <x v="0"/>
    <x v="8"/>
    <x v="0"/>
    <x v="0"/>
    <x v="0"/>
    <x v="0"/>
    <x v="0"/>
    <x v="5"/>
    <x v="0"/>
    <x v="18"/>
    <x v="15"/>
    <x v="18"/>
  </r>
  <r>
    <x v="0"/>
    <x v="19"/>
    <x v="19"/>
    <x v="19"/>
    <x v="18"/>
    <x v="0"/>
    <x v="0"/>
    <x v="4"/>
    <x v="1"/>
    <x v="0"/>
    <x v="0"/>
    <x v="0"/>
    <x v="0"/>
    <x v="0"/>
    <x v="0"/>
    <x v="0"/>
    <x v="0"/>
    <x v="0"/>
    <x v="0"/>
    <x v="0"/>
    <x v="0"/>
    <x v="0"/>
    <x v="19"/>
    <x v="16"/>
    <x v="19"/>
  </r>
  <r>
    <x v="0"/>
    <x v="20"/>
    <x v="20"/>
    <x v="20"/>
    <x v="19"/>
    <x v="0"/>
    <x v="0"/>
    <x v="14"/>
    <x v="12"/>
    <x v="0"/>
    <x v="0"/>
    <x v="0"/>
    <x v="0"/>
    <x v="0"/>
    <x v="9"/>
    <x v="0"/>
    <x v="0"/>
    <x v="0"/>
    <x v="0"/>
    <x v="0"/>
    <x v="0"/>
    <x v="3"/>
    <x v="20"/>
    <x v="17"/>
    <x v="20"/>
  </r>
  <r>
    <x v="0"/>
    <x v="21"/>
    <x v="21"/>
    <x v="21"/>
    <x v="20"/>
    <x v="7"/>
    <x v="0"/>
    <x v="15"/>
    <x v="13"/>
    <x v="0"/>
    <x v="0"/>
    <x v="0"/>
    <x v="0"/>
    <x v="0"/>
    <x v="10"/>
    <x v="1"/>
    <x v="0"/>
    <x v="0"/>
    <x v="0"/>
    <x v="0"/>
    <x v="6"/>
    <x v="0"/>
    <x v="21"/>
    <x v="18"/>
    <x v="21"/>
  </r>
  <r>
    <x v="0"/>
    <x v="22"/>
    <x v="22"/>
    <x v="22"/>
    <x v="21"/>
    <x v="0"/>
    <x v="0"/>
    <x v="16"/>
    <x v="14"/>
    <x v="0"/>
    <x v="0"/>
    <x v="0"/>
    <x v="0"/>
    <x v="0"/>
    <x v="0"/>
    <x v="0"/>
    <x v="0"/>
    <x v="0"/>
    <x v="0"/>
    <x v="0"/>
    <x v="0"/>
    <x v="0"/>
    <x v="22"/>
    <x v="19"/>
    <x v="22"/>
  </r>
  <r>
    <x v="0"/>
    <x v="23"/>
    <x v="23"/>
    <x v="23"/>
    <x v="22"/>
    <x v="8"/>
    <x v="0"/>
    <x v="17"/>
    <x v="15"/>
    <x v="0"/>
    <x v="0"/>
    <x v="1"/>
    <x v="0"/>
    <x v="0"/>
    <x v="11"/>
    <x v="0"/>
    <x v="0"/>
    <x v="0"/>
    <x v="0"/>
    <x v="0"/>
    <x v="7"/>
    <x v="0"/>
    <x v="23"/>
    <x v="20"/>
    <x v="23"/>
  </r>
  <r>
    <x v="0"/>
    <x v="24"/>
    <x v="24"/>
    <x v="24"/>
    <x v="23"/>
    <x v="0"/>
    <x v="0"/>
    <x v="18"/>
    <x v="16"/>
    <x v="0"/>
    <x v="0"/>
    <x v="0"/>
    <x v="0"/>
    <x v="0"/>
    <x v="12"/>
    <x v="0"/>
    <x v="0"/>
    <x v="0"/>
    <x v="0"/>
    <x v="0"/>
    <x v="8"/>
    <x v="0"/>
    <x v="24"/>
    <x v="21"/>
    <x v="24"/>
  </r>
  <r>
    <x v="0"/>
    <x v="25"/>
    <x v="25"/>
    <x v="25"/>
    <x v="24"/>
    <x v="0"/>
    <x v="0"/>
    <x v="4"/>
    <x v="1"/>
    <x v="0"/>
    <x v="0"/>
    <x v="0"/>
    <x v="0"/>
    <x v="0"/>
    <x v="0"/>
    <x v="0"/>
    <x v="0"/>
    <x v="0"/>
    <x v="0"/>
    <x v="0"/>
    <x v="0"/>
    <x v="0"/>
    <x v="25"/>
    <x v="22"/>
    <x v="2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1"/>
    <x v="1"/>
    <x v="1"/>
    <x v="0"/>
    <x v="1"/>
    <x v="1"/>
    <x v="1"/>
    <x v="1"/>
    <x v="0"/>
    <x v="1"/>
    <x v="1"/>
    <x v="1"/>
    <x v="1"/>
    <x v="1"/>
    <x v="1"/>
    <x v="1"/>
    <x v="1"/>
    <x v="1"/>
    <x v="1"/>
  </r>
  <r>
    <x v="0"/>
    <x v="2"/>
    <x v="2"/>
    <x v="2"/>
    <x v="2"/>
    <x v="2"/>
    <x v="2"/>
    <x v="2"/>
    <x v="2"/>
    <x v="0"/>
    <x v="2"/>
    <x v="1"/>
    <x v="2"/>
    <x v="2"/>
    <x v="0"/>
    <x v="2"/>
    <x v="2"/>
    <x v="2"/>
    <x v="2"/>
    <x v="1"/>
    <x v="2"/>
    <x v="2"/>
    <x v="2"/>
    <x v="2"/>
    <x v="2"/>
    <x v="1"/>
    <x v="1"/>
    <x v="2"/>
    <x v="2"/>
    <x v="2"/>
  </r>
  <r>
    <x v="0"/>
    <x v="3"/>
    <x v="3"/>
    <x v="3"/>
    <x v="3"/>
    <x v="3"/>
    <x v="3"/>
    <x v="3"/>
    <x v="2"/>
    <x v="0"/>
    <x v="3"/>
    <x v="1"/>
    <x v="3"/>
    <x v="3"/>
    <x v="0"/>
    <x v="3"/>
    <x v="3"/>
    <x v="3"/>
    <x v="3"/>
    <x v="0"/>
    <x v="3"/>
    <x v="3"/>
    <x v="3"/>
    <x v="3"/>
    <x v="3"/>
    <x v="2"/>
    <x v="2"/>
    <x v="3"/>
    <x v="3"/>
    <x v="3"/>
  </r>
  <r>
    <x v="0"/>
    <x v="4"/>
    <x v="4"/>
    <x v="4"/>
    <x v="4"/>
    <x v="4"/>
    <x v="4"/>
    <x v="4"/>
    <x v="2"/>
    <x v="0"/>
    <x v="4"/>
    <x v="1"/>
    <x v="1"/>
    <x v="4"/>
    <x v="0"/>
    <x v="4"/>
    <x v="4"/>
    <x v="4"/>
    <x v="4"/>
    <x v="2"/>
    <x v="4"/>
    <x v="4"/>
    <x v="4"/>
    <x v="4"/>
    <x v="4"/>
    <x v="1"/>
    <x v="1"/>
    <x v="1"/>
    <x v="4"/>
    <x v="4"/>
  </r>
  <r>
    <x v="0"/>
    <x v="5"/>
    <x v="5"/>
    <x v="5"/>
    <x v="5"/>
    <x v="5"/>
    <x v="5"/>
    <x v="5"/>
    <x v="3"/>
    <x v="0"/>
    <x v="5"/>
    <x v="2"/>
    <x v="1"/>
    <x v="5"/>
    <x v="0"/>
    <x v="5"/>
    <x v="5"/>
    <x v="5"/>
    <x v="5"/>
    <x v="3"/>
    <x v="5"/>
    <x v="5"/>
    <x v="5"/>
    <x v="5"/>
    <x v="5"/>
    <x v="1"/>
    <x v="1"/>
    <x v="1"/>
    <x v="5"/>
    <x v="5"/>
  </r>
  <r>
    <x v="0"/>
    <x v="6"/>
    <x v="6"/>
    <x v="6"/>
    <x v="6"/>
    <x v="6"/>
    <x v="6"/>
    <x v="6"/>
    <x v="2"/>
    <x v="0"/>
    <x v="6"/>
    <x v="3"/>
    <x v="1"/>
    <x v="6"/>
    <x v="0"/>
    <x v="6"/>
    <x v="6"/>
    <x v="6"/>
    <x v="6"/>
    <x v="0"/>
    <x v="6"/>
    <x v="6"/>
    <x v="6"/>
    <x v="6"/>
    <x v="2"/>
    <x v="1"/>
    <x v="1"/>
    <x v="1"/>
    <x v="6"/>
    <x v="6"/>
  </r>
  <r>
    <x v="0"/>
    <x v="7"/>
    <x v="7"/>
    <x v="7"/>
    <x v="7"/>
    <x v="7"/>
    <x v="7"/>
    <x v="7"/>
    <x v="2"/>
    <x v="0"/>
    <x v="7"/>
    <x v="1"/>
    <x v="4"/>
    <x v="7"/>
    <x v="0"/>
    <x v="7"/>
    <x v="7"/>
    <x v="7"/>
    <x v="7"/>
    <x v="4"/>
    <x v="7"/>
    <x v="7"/>
    <x v="7"/>
    <x v="7"/>
    <x v="2"/>
    <x v="1"/>
    <x v="1"/>
    <x v="1"/>
    <x v="7"/>
    <x v="7"/>
  </r>
  <r>
    <x v="0"/>
    <x v="8"/>
    <x v="8"/>
    <x v="8"/>
    <x v="8"/>
    <x v="8"/>
    <x v="8"/>
    <x v="8"/>
    <x v="4"/>
    <x v="0"/>
    <x v="8"/>
    <x v="4"/>
    <x v="1"/>
    <x v="8"/>
    <x v="0"/>
    <x v="8"/>
    <x v="8"/>
    <x v="8"/>
    <x v="8"/>
    <x v="5"/>
    <x v="8"/>
    <x v="8"/>
    <x v="8"/>
    <x v="8"/>
    <x v="6"/>
    <x v="3"/>
    <x v="3"/>
    <x v="4"/>
    <x v="8"/>
    <x v="8"/>
  </r>
  <r>
    <x v="0"/>
    <x v="9"/>
    <x v="9"/>
    <x v="9"/>
    <x v="9"/>
    <x v="9"/>
    <x v="9"/>
    <x v="9"/>
    <x v="2"/>
    <x v="0"/>
    <x v="9"/>
    <x v="5"/>
    <x v="5"/>
    <x v="9"/>
    <x v="0"/>
    <x v="9"/>
    <x v="9"/>
    <x v="9"/>
    <x v="9"/>
    <x v="6"/>
    <x v="9"/>
    <x v="9"/>
    <x v="9"/>
    <x v="9"/>
    <x v="7"/>
    <x v="4"/>
    <x v="1"/>
    <x v="1"/>
    <x v="9"/>
    <x v="9"/>
  </r>
  <r>
    <x v="0"/>
    <x v="10"/>
    <x v="10"/>
    <x v="10"/>
    <x v="10"/>
    <x v="10"/>
    <x v="4"/>
    <x v="4"/>
    <x v="2"/>
    <x v="0"/>
    <x v="10"/>
    <x v="1"/>
    <x v="1"/>
    <x v="10"/>
    <x v="0"/>
    <x v="10"/>
    <x v="10"/>
    <x v="10"/>
    <x v="6"/>
    <x v="7"/>
    <x v="10"/>
    <x v="10"/>
    <x v="10"/>
    <x v="10"/>
    <x v="8"/>
    <x v="1"/>
    <x v="1"/>
    <x v="1"/>
    <x v="10"/>
    <x v="10"/>
  </r>
  <r>
    <x v="0"/>
    <x v="11"/>
    <x v="11"/>
    <x v="11"/>
    <x v="11"/>
    <x v="11"/>
    <x v="10"/>
    <x v="10"/>
    <x v="2"/>
    <x v="0"/>
    <x v="11"/>
    <x v="1"/>
    <x v="1"/>
    <x v="11"/>
    <x v="0"/>
    <x v="6"/>
    <x v="11"/>
    <x v="6"/>
    <x v="10"/>
    <x v="0"/>
    <x v="11"/>
    <x v="11"/>
    <x v="11"/>
    <x v="11"/>
    <x v="9"/>
    <x v="1"/>
    <x v="1"/>
    <x v="1"/>
    <x v="11"/>
    <x v="11"/>
  </r>
  <r>
    <x v="0"/>
    <x v="12"/>
    <x v="12"/>
    <x v="12"/>
    <x v="12"/>
    <x v="12"/>
    <x v="11"/>
    <x v="11"/>
    <x v="2"/>
    <x v="0"/>
    <x v="12"/>
    <x v="6"/>
    <x v="6"/>
    <x v="12"/>
    <x v="1"/>
    <x v="11"/>
    <x v="12"/>
    <x v="11"/>
    <x v="11"/>
    <x v="8"/>
    <x v="12"/>
    <x v="12"/>
    <x v="12"/>
    <x v="12"/>
    <x v="10"/>
    <x v="1"/>
    <x v="1"/>
    <x v="1"/>
    <x v="12"/>
    <x v="12"/>
  </r>
  <r>
    <x v="0"/>
    <x v="13"/>
    <x v="13"/>
    <x v="13"/>
    <x v="13"/>
    <x v="13"/>
    <x v="4"/>
    <x v="4"/>
    <x v="2"/>
    <x v="0"/>
    <x v="13"/>
    <x v="1"/>
    <x v="7"/>
    <x v="2"/>
    <x v="0"/>
    <x v="12"/>
    <x v="13"/>
    <x v="12"/>
    <x v="12"/>
    <x v="0"/>
    <x v="13"/>
    <x v="13"/>
    <x v="13"/>
    <x v="13"/>
    <x v="11"/>
    <x v="1"/>
    <x v="1"/>
    <x v="1"/>
    <x v="13"/>
    <x v="13"/>
  </r>
  <r>
    <x v="0"/>
    <x v="14"/>
    <x v="14"/>
    <x v="14"/>
    <x v="14"/>
    <x v="14"/>
    <x v="12"/>
    <x v="12"/>
    <x v="2"/>
    <x v="0"/>
    <x v="14"/>
    <x v="7"/>
    <x v="8"/>
    <x v="13"/>
    <x v="0"/>
    <x v="13"/>
    <x v="14"/>
    <x v="13"/>
    <x v="13"/>
    <x v="0"/>
    <x v="14"/>
    <x v="14"/>
    <x v="14"/>
    <x v="14"/>
    <x v="12"/>
    <x v="5"/>
    <x v="4"/>
    <x v="5"/>
    <x v="14"/>
    <x v="14"/>
  </r>
  <r>
    <x v="0"/>
    <x v="15"/>
    <x v="15"/>
    <x v="15"/>
    <x v="15"/>
    <x v="15"/>
    <x v="13"/>
    <x v="13"/>
    <x v="2"/>
    <x v="0"/>
    <x v="15"/>
    <x v="8"/>
    <x v="9"/>
    <x v="14"/>
    <x v="0"/>
    <x v="14"/>
    <x v="15"/>
    <x v="14"/>
    <x v="14"/>
    <x v="9"/>
    <x v="15"/>
    <x v="15"/>
    <x v="15"/>
    <x v="15"/>
    <x v="2"/>
    <x v="6"/>
    <x v="5"/>
    <x v="6"/>
    <x v="15"/>
    <x v="15"/>
  </r>
  <r>
    <x v="0"/>
    <x v="16"/>
    <x v="16"/>
    <x v="16"/>
    <x v="16"/>
    <x v="16"/>
    <x v="14"/>
    <x v="14"/>
    <x v="2"/>
    <x v="0"/>
    <x v="16"/>
    <x v="9"/>
    <x v="1"/>
    <x v="15"/>
    <x v="0"/>
    <x v="15"/>
    <x v="16"/>
    <x v="15"/>
    <x v="15"/>
    <x v="10"/>
    <x v="16"/>
    <x v="16"/>
    <x v="16"/>
    <x v="16"/>
    <x v="13"/>
    <x v="1"/>
    <x v="1"/>
    <x v="1"/>
    <x v="16"/>
    <x v="16"/>
  </r>
  <r>
    <x v="0"/>
    <x v="17"/>
    <x v="17"/>
    <x v="17"/>
    <x v="17"/>
    <x v="17"/>
    <x v="15"/>
    <x v="15"/>
    <x v="2"/>
    <x v="0"/>
    <x v="17"/>
    <x v="10"/>
    <x v="1"/>
    <x v="2"/>
    <x v="0"/>
    <x v="16"/>
    <x v="17"/>
    <x v="16"/>
    <x v="6"/>
    <x v="0"/>
    <x v="17"/>
    <x v="17"/>
    <x v="17"/>
    <x v="17"/>
    <x v="2"/>
    <x v="1"/>
    <x v="1"/>
    <x v="1"/>
    <x v="17"/>
    <x v="17"/>
  </r>
  <r>
    <x v="0"/>
    <x v="18"/>
    <x v="18"/>
    <x v="18"/>
    <x v="18"/>
    <x v="18"/>
    <x v="16"/>
    <x v="16"/>
    <x v="5"/>
    <x v="0"/>
    <x v="18"/>
    <x v="11"/>
    <x v="1"/>
    <x v="16"/>
    <x v="0"/>
    <x v="17"/>
    <x v="18"/>
    <x v="17"/>
    <x v="16"/>
    <x v="11"/>
    <x v="18"/>
    <x v="18"/>
    <x v="18"/>
    <x v="18"/>
    <x v="2"/>
    <x v="7"/>
    <x v="6"/>
    <x v="1"/>
    <x v="18"/>
    <x v="18"/>
  </r>
  <r>
    <x v="0"/>
    <x v="19"/>
    <x v="19"/>
    <x v="19"/>
    <x v="19"/>
    <x v="19"/>
    <x v="4"/>
    <x v="4"/>
    <x v="2"/>
    <x v="0"/>
    <x v="19"/>
    <x v="1"/>
    <x v="1"/>
    <x v="17"/>
    <x v="0"/>
    <x v="18"/>
    <x v="19"/>
    <x v="18"/>
    <x v="17"/>
    <x v="0"/>
    <x v="19"/>
    <x v="19"/>
    <x v="19"/>
    <x v="19"/>
    <x v="14"/>
    <x v="1"/>
    <x v="1"/>
    <x v="1"/>
    <x v="19"/>
    <x v="19"/>
  </r>
  <r>
    <x v="0"/>
    <x v="20"/>
    <x v="20"/>
    <x v="20"/>
    <x v="20"/>
    <x v="20"/>
    <x v="17"/>
    <x v="17"/>
    <x v="2"/>
    <x v="0"/>
    <x v="20"/>
    <x v="1"/>
    <x v="10"/>
    <x v="18"/>
    <x v="0"/>
    <x v="19"/>
    <x v="20"/>
    <x v="19"/>
    <x v="18"/>
    <x v="0"/>
    <x v="20"/>
    <x v="20"/>
    <x v="20"/>
    <x v="20"/>
    <x v="2"/>
    <x v="1"/>
    <x v="7"/>
    <x v="1"/>
    <x v="20"/>
    <x v="20"/>
  </r>
  <r>
    <x v="0"/>
    <x v="21"/>
    <x v="21"/>
    <x v="21"/>
    <x v="21"/>
    <x v="21"/>
    <x v="18"/>
    <x v="18"/>
    <x v="2"/>
    <x v="0"/>
    <x v="21"/>
    <x v="12"/>
    <x v="11"/>
    <x v="2"/>
    <x v="0"/>
    <x v="20"/>
    <x v="21"/>
    <x v="20"/>
    <x v="19"/>
    <x v="0"/>
    <x v="21"/>
    <x v="21"/>
    <x v="21"/>
    <x v="21"/>
    <x v="15"/>
    <x v="8"/>
    <x v="8"/>
    <x v="7"/>
    <x v="21"/>
    <x v="21"/>
  </r>
  <r>
    <x v="0"/>
    <x v="22"/>
    <x v="22"/>
    <x v="22"/>
    <x v="22"/>
    <x v="22"/>
    <x v="19"/>
    <x v="19"/>
    <x v="6"/>
    <x v="0"/>
    <x v="22"/>
    <x v="1"/>
    <x v="12"/>
    <x v="2"/>
    <x v="0"/>
    <x v="6"/>
    <x v="6"/>
    <x v="6"/>
    <x v="6"/>
    <x v="0"/>
    <x v="6"/>
    <x v="22"/>
    <x v="22"/>
    <x v="22"/>
    <x v="2"/>
    <x v="1"/>
    <x v="9"/>
    <x v="8"/>
    <x v="22"/>
    <x v="22"/>
  </r>
  <r>
    <x v="0"/>
    <x v="23"/>
    <x v="23"/>
    <x v="23"/>
    <x v="23"/>
    <x v="23"/>
    <x v="20"/>
    <x v="20"/>
    <x v="2"/>
    <x v="0"/>
    <x v="23"/>
    <x v="1"/>
    <x v="1"/>
    <x v="19"/>
    <x v="0"/>
    <x v="21"/>
    <x v="22"/>
    <x v="21"/>
    <x v="20"/>
    <x v="0"/>
    <x v="22"/>
    <x v="23"/>
    <x v="23"/>
    <x v="23"/>
    <x v="2"/>
    <x v="1"/>
    <x v="10"/>
    <x v="9"/>
    <x v="23"/>
    <x v="23"/>
  </r>
  <r>
    <x v="0"/>
    <x v="24"/>
    <x v="24"/>
    <x v="24"/>
    <x v="24"/>
    <x v="24"/>
    <x v="4"/>
    <x v="4"/>
    <x v="2"/>
    <x v="0"/>
    <x v="24"/>
    <x v="1"/>
    <x v="13"/>
    <x v="20"/>
    <x v="0"/>
    <x v="22"/>
    <x v="23"/>
    <x v="22"/>
    <x v="21"/>
    <x v="0"/>
    <x v="23"/>
    <x v="24"/>
    <x v="24"/>
    <x v="24"/>
    <x v="2"/>
    <x v="9"/>
    <x v="1"/>
    <x v="1"/>
    <x v="24"/>
    <x v="24"/>
  </r>
  <r>
    <x v="0"/>
    <x v="25"/>
    <x v="25"/>
    <x v="25"/>
    <x v="25"/>
    <x v="25"/>
    <x v="21"/>
    <x v="21"/>
    <x v="2"/>
    <x v="0"/>
    <x v="25"/>
    <x v="13"/>
    <x v="1"/>
    <x v="2"/>
    <x v="0"/>
    <x v="6"/>
    <x v="6"/>
    <x v="6"/>
    <x v="6"/>
    <x v="0"/>
    <x v="6"/>
    <x v="25"/>
    <x v="25"/>
    <x v="25"/>
    <x v="16"/>
    <x v="1"/>
    <x v="1"/>
    <x v="1"/>
    <x v="25"/>
    <x v="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0"/>
    <x v="1"/>
    <x v="0"/>
    <x v="0"/>
    <x v="0"/>
    <x v="1"/>
    <x v="0"/>
    <x v="1"/>
    <x v="1"/>
    <x v="1"/>
  </r>
  <r>
    <x v="0"/>
    <x v="2"/>
    <x v="2"/>
    <x v="2"/>
    <x v="2"/>
    <x v="1"/>
    <x v="0"/>
    <x v="1"/>
    <x v="1"/>
    <x v="0"/>
    <x v="1"/>
    <x v="0"/>
    <x v="1"/>
    <x v="0"/>
    <x v="2"/>
    <x v="2"/>
    <x v="2"/>
  </r>
  <r>
    <x v="0"/>
    <x v="3"/>
    <x v="3"/>
    <x v="1"/>
    <x v="3"/>
    <x v="2"/>
    <x v="0"/>
    <x v="2"/>
    <x v="2"/>
    <x v="0"/>
    <x v="2"/>
    <x v="0"/>
    <x v="1"/>
    <x v="0"/>
    <x v="3"/>
    <x v="3"/>
    <x v="3"/>
  </r>
  <r>
    <x v="0"/>
    <x v="4"/>
    <x v="4"/>
    <x v="1"/>
    <x v="4"/>
    <x v="1"/>
    <x v="0"/>
    <x v="0"/>
    <x v="1"/>
    <x v="0"/>
    <x v="3"/>
    <x v="0"/>
    <x v="1"/>
    <x v="0"/>
    <x v="4"/>
    <x v="4"/>
    <x v="4"/>
  </r>
  <r>
    <x v="0"/>
    <x v="5"/>
    <x v="5"/>
    <x v="3"/>
    <x v="5"/>
    <x v="3"/>
    <x v="0"/>
    <x v="0"/>
    <x v="3"/>
    <x v="0"/>
    <x v="4"/>
    <x v="0"/>
    <x v="1"/>
    <x v="0"/>
    <x v="5"/>
    <x v="5"/>
    <x v="5"/>
  </r>
  <r>
    <x v="0"/>
    <x v="6"/>
    <x v="2"/>
    <x v="1"/>
    <x v="6"/>
    <x v="1"/>
    <x v="0"/>
    <x v="0"/>
    <x v="1"/>
    <x v="0"/>
    <x v="0"/>
    <x v="0"/>
    <x v="1"/>
    <x v="0"/>
    <x v="6"/>
    <x v="6"/>
    <x v="6"/>
  </r>
  <r>
    <x v="0"/>
    <x v="7"/>
    <x v="6"/>
    <x v="1"/>
    <x v="7"/>
    <x v="1"/>
    <x v="0"/>
    <x v="0"/>
    <x v="1"/>
    <x v="0"/>
    <x v="5"/>
    <x v="0"/>
    <x v="1"/>
    <x v="0"/>
    <x v="7"/>
    <x v="7"/>
    <x v="7"/>
  </r>
  <r>
    <x v="0"/>
    <x v="8"/>
    <x v="7"/>
    <x v="4"/>
    <x v="8"/>
    <x v="4"/>
    <x v="0"/>
    <x v="3"/>
    <x v="4"/>
    <x v="0"/>
    <x v="0"/>
    <x v="0"/>
    <x v="1"/>
    <x v="0"/>
    <x v="8"/>
    <x v="8"/>
    <x v="8"/>
  </r>
  <r>
    <x v="0"/>
    <x v="9"/>
    <x v="8"/>
    <x v="5"/>
    <x v="9"/>
    <x v="5"/>
    <x v="0"/>
    <x v="4"/>
    <x v="5"/>
    <x v="0"/>
    <x v="0"/>
    <x v="0"/>
    <x v="1"/>
    <x v="0"/>
    <x v="9"/>
    <x v="9"/>
    <x v="9"/>
  </r>
  <r>
    <x v="0"/>
    <x v="10"/>
    <x v="9"/>
    <x v="1"/>
    <x v="6"/>
    <x v="1"/>
    <x v="0"/>
    <x v="0"/>
    <x v="1"/>
    <x v="0"/>
    <x v="0"/>
    <x v="0"/>
    <x v="1"/>
    <x v="0"/>
    <x v="10"/>
    <x v="10"/>
    <x v="10"/>
  </r>
  <r>
    <x v="0"/>
    <x v="11"/>
    <x v="10"/>
    <x v="1"/>
    <x v="10"/>
    <x v="6"/>
    <x v="0"/>
    <x v="0"/>
    <x v="1"/>
    <x v="0"/>
    <x v="6"/>
    <x v="0"/>
    <x v="1"/>
    <x v="0"/>
    <x v="11"/>
    <x v="11"/>
    <x v="11"/>
  </r>
  <r>
    <x v="0"/>
    <x v="12"/>
    <x v="11"/>
    <x v="1"/>
    <x v="11"/>
    <x v="7"/>
    <x v="0"/>
    <x v="0"/>
    <x v="6"/>
    <x v="0"/>
    <x v="0"/>
    <x v="0"/>
    <x v="1"/>
    <x v="0"/>
    <x v="12"/>
    <x v="12"/>
    <x v="12"/>
  </r>
  <r>
    <x v="0"/>
    <x v="13"/>
    <x v="12"/>
    <x v="1"/>
    <x v="12"/>
    <x v="1"/>
    <x v="0"/>
    <x v="0"/>
    <x v="1"/>
    <x v="0"/>
    <x v="7"/>
    <x v="0"/>
    <x v="1"/>
    <x v="0"/>
    <x v="13"/>
    <x v="13"/>
    <x v="13"/>
  </r>
  <r>
    <x v="0"/>
    <x v="14"/>
    <x v="13"/>
    <x v="1"/>
    <x v="13"/>
    <x v="8"/>
    <x v="0"/>
    <x v="5"/>
    <x v="1"/>
    <x v="0"/>
    <x v="8"/>
    <x v="1"/>
    <x v="2"/>
    <x v="0"/>
    <x v="14"/>
    <x v="14"/>
    <x v="14"/>
  </r>
  <r>
    <x v="0"/>
    <x v="15"/>
    <x v="14"/>
    <x v="1"/>
    <x v="14"/>
    <x v="9"/>
    <x v="0"/>
    <x v="6"/>
    <x v="1"/>
    <x v="0"/>
    <x v="9"/>
    <x v="0"/>
    <x v="1"/>
    <x v="0"/>
    <x v="15"/>
    <x v="15"/>
    <x v="15"/>
  </r>
  <r>
    <x v="0"/>
    <x v="16"/>
    <x v="15"/>
    <x v="1"/>
    <x v="15"/>
    <x v="10"/>
    <x v="0"/>
    <x v="7"/>
    <x v="7"/>
    <x v="0"/>
    <x v="0"/>
    <x v="2"/>
    <x v="1"/>
    <x v="0"/>
    <x v="16"/>
    <x v="16"/>
    <x v="16"/>
  </r>
  <r>
    <x v="0"/>
    <x v="17"/>
    <x v="2"/>
    <x v="1"/>
    <x v="6"/>
    <x v="1"/>
    <x v="0"/>
    <x v="0"/>
    <x v="1"/>
    <x v="0"/>
    <x v="0"/>
    <x v="0"/>
    <x v="1"/>
    <x v="0"/>
    <x v="17"/>
    <x v="17"/>
    <x v="17"/>
  </r>
  <r>
    <x v="0"/>
    <x v="18"/>
    <x v="16"/>
    <x v="1"/>
    <x v="16"/>
    <x v="11"/>
    <x v="0"/>
    <x v="8"/>
    <x v="8"/>
    <x v="0"/>
    <x v="10"/>
    <x v="0"/>
    <x v="1"/>
    <x v="0"/>
    <x v="18"/>
    <x v="18"/>
    <x v="18"/>
  </r>
  <r>
    <x v="0"/>
    <x v="19"/>
    <x v="17"/>
    <x v="1"/>
    <x v="6"/>
    <x v="1"/>
    <x v="0"/>
    <x v="0"/>
    <x v="1"/>
    <x v="0"/>
    <x v="11"/>
    <x v="0"/>
    <x v="1"/>
    <x v="0"/>
    <x v="19"/>
    <x v="19"/>
    <x v="19"/>
  </r>
  <r>
    <x v="0"/>
    <x v="20"/>
    <x v="18"/>
    <x v="1"/>
    <x v="17"/>
    <x v="12"/>
    <x v="0"/>
    <x v="0"/>
    <x v="9"/>
    <x v="0"/>
    <x v="12"/>
    <x v="0"/>
    <x v="1"/>
    <x v="0"/>
    <x v="20"/>
    <x v="20"/>
    <x v="20"/>
  </r>
  <r>
    <x v="0"/>
    <x v="21"/>
    <x v="19"/>
    <x v="1"/>
    <x v="18"/>
    <x v="1"/>
    <x v="0"/>
    <x v="9"/>
    <x v="10"/>
    <x v="0"/>
    <x v="13"/>
    <x v="0"/>
    <x v="1"/>
    <x v="0"/>
    <x v="21"/>
    <x v="21"/>
    <x v="21"/>
  </r>
  <r>
    <x v="0"/>
    <x v="22"/>
    <x v="20"/>
    <x v="1"/>
    <x v="19"/>
    <x v="1"/>
    <x v="0"/>
    <x v="10"/>
    <x v="1"/>
    <x v="0"/>
    <x v="14"/>
    <x v="0"/>
    <x v="1"/>
    <x v="0"/>
    <x v="22"/>
    <x v="22"/>
    <x v="22"/>
  </r>
  <r>
    <x v="0"/>
    <x v="23"/>
    <x v="21"/>
    <x v="1"/>
    <x v="20"/>
    <x v="13"/>
    <x v="0"/>
    <x v="11"/>
    <x v="1"/>
    <x v="0"/>
    <x v="15"/>
    <x v="0"/>
    <x v="1"/>
    <x v="0"/>
    <x v="23"/>
    <x v="23"/>
    <x v="23"/>
  </r>
  <r>
    <x v="0"/>
    <x v="24"/>
    <x v="22"/>
    <x v="1"/>
    <x v="21"/>
    <x v="14"/>
    <x v="0"/>
    <x v="0"/>
    <x v="11"/>
    <x v="0"/>
    <x v="16"/>
    <x v="0"/>
    <x v="1"/>
    <x v="0"/>
    <x v="24"/>
    <x v="24"/>
    <x v="24"/>
  </r>
  <r>
    <x v="0"/>
    <x v="25"/>
    <x v="8"/>
    <x v="1"/>
    <x v="6"/>
    <x v="1"/>
    <x v="0"/>
    <x v="0"/>
    <x v="1"/>
    <x v="0"/>
    <x v="0"/>
    <x v="0"/>
    <x v="1"/>
    <x v="0"/>
    <x v="25"/>
    <x v="25"/>
    <x v="2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1"/>
    <x v="0"/>
    <x v="1"/>
    <x v="1"/>
    <x v="1"/>
    <x v="0"/>
    <x v="1"/>
    <x v="0"/>
    <x v="1"/>
    <x v="1"/>
    <x v="1"/>
    <x v="0"/>
    <x v="0"/>
    <x v="0"/>
    <x v="0"/>
    <x v="1"/>
    <x v="1"/>
    <x v="1"/>
    <x v="1"/>
    <x v="0"/>
    <x v="1"/>
    <x v="1"/>
    <x v="1"/>
    <x v="0"/>
    <x v="0"/>
    <x v="0"/>
    <x v="0"/>
    <x v="0"/>
    <x v="0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0"/>
    <x v="1"/>
    <x v="1"/>
    <x v="1"/>
    <x v="1"/>
    <x v="1"/>
    <x v="0"/>
    <x v="0"/>
    <x v="1"/>
    <x v="1"/>
    <x v="1"/>
  </r>
  <r>
    <x v="0"/>
    <x v="2"/>
    <x v="2"/>
    <x v="2"/>
    <x v="2"/>
    <x v="2"/>
    <x v="0"/>
    <x v="2"/>
    <x v="0"/>
    <x v="2"/>
    <x v="2"/>
    <x v="2"/>
    <x v="0"/>
    <x v="1"/>
    <x v="0"/>
    <x v="0"/>
    <x v="0"/>
    <x v="1"/>
    <x v="0"/>
    <x v="0"/>
    <x v="0"/>
    <x v="0"/>
    <x v="2"/>
    <x v="2"/>
    <x v="2"/>
    <x v="2"/>
    <x v="1"/>
    <x v="2"/>
    <x v="1"/>
    <x v="1"/>
    <x v="0"/>
    <x v="0"/>
    <x v="0"/>
    <x v="0"/>
    <x v="0"/>
    <x v="0"/>
    <x v="0"/>
    <x v="0"/>
    <x v="0"/>
    <x v="0"/>
    <x v="1"/>
    <x v="0"/>
    <x v="2"/>
    <x v="2"/>
    <x v="2"/>
    <x v="2"/>
    <x v="0"/>
    <x v="0"/>
    <x v="2"/>
    <x v="2"/>
    <x v="2"/>
    <x v="2"/>
    <x v="2"/>
    <x v="2"/>
    <x v="2"/>
    <x v="2"/>
    <x v="2"/>
    <x v="1"/>
    <x v="2"/>
    <x v="2"/>
    <x v="2"/>
    <x v="0"/>
    <x v="2"/>
    <x v="0"/>
    <x v="0"/>
    <x v="0"/>
    <x v="2"/>
    <x v="2"/>
    <x v="2"/>
    <x v="2"/>
    <x v="1"/>
    <x v="0"/>
    <x v="2"/>
    <x v="2"/>
    <x v="1"/>
  </r>
  <r>
    <x v="0"/>
    <x v="3"/>
    <x v="3"/>
    <x v="3"/>
    <x v="3"/>
    <x v="3"/>
    <x v="0"/>
    <x v="0"/>
    <x v="0"/>
    <x v="3"/>
    <x v="3"/>
    <x v="3"/>
    <x v="1"/>
    <x v="1"/>
    <x v="0"/>
    <x v="0"/>
    <x v="0"/>
    <x v="1"/>
    <x v="0"/>
    <x v="0"/>
    <x v="0"/>
    <x v="0"/>
    <x v="3"/>
    <x v="3"/>
    <x v="3"/>
    <x v="3"/>
    <x v="0"/>
    <x v="3"/>
    <x v="2"/>
    <x v="1"/>
    <x v="0"/>
    <x v="0"/>
    <x v="0"/>
    <x v="0"/>
    <x v="0"/>
    <x v="0"/>
    <x v="0"/>
    <x v="0"/>
    <x v="0"/>
    <x v="0"/>
    <x v="1"/>
    <x v="0"/>
    <x v="3"/>
    <x v="3"/>
    <x v="3"/>
    <x v="3"/>
    <x v="0"/>
    <x v="0"/>
    <x v="3"/>
    <x v="3"/>
    <x v="0"/>
    <x v="3"/>
    <x v="3"/>
    <x v="3"/>
    <x v="3"/>
    <x v="0"/>
    <x v="3"/>
    <x v="0"/>
    <x v="3"/>
    <x v="3"/>
    <x v="3"/>
    <x v="0"/>
    <x v="0"/>
    <x v="0"/>
    <x v="0"/>
    <x v="0"/>
    <x v="3"/>
    <x v="3"/>
    <x v="3"/>
    <x v="3"/>
    <x v="0"/>
    <x v="0"/>
    <x v="3"/>
    <x v="3"/>
    <x v="1"/>
  </r>
  <r>
    <x v="0"/>
    <x v="4"/>
    <x v="4"/>
    <x v="4"/>
    <x v="4"/>
    <x v="4"/>
    <x v="1"/>
    <x v="3"/>
    <x v="1"/>
    <x v="4"/>
    <x v="4"/>
    <x v="0"/>
    <x v="0"/>
    <x v="2"/>
    <x v="0"/>
    <x v="0"/>
    <x v="0"/>
    <x v="2"/>
    <x v="1"/>
    <x v="1"/>
    <x v="0"/>
    <x v="0"/>
    <x v="4"/>
    <x v="4"/>
    <x v="4"/>
    <x v="4"/>
    <x v="0"/>
    <x v="4"/>
    <x v="3"/>
    <x v="2"/>
    <x v="1"/>
    <x v="0"/>
    <x v="1"/>
    <x v="0"/>
    <x v="0"/>
    <x v="0"/>
    <x v="0"/>
    <x v="0"/>
    <x v="0"/>
    <x v="0"/>
    <x v="2"/>
    <x v="0"/>
    <x v="4"/>
    <x v="4"/>
    <x v="4"/>
    <x v="4"/>
    <x v="0"/>
    <x v="0"/>
    <x v="4"/>
    <x v="4"/>
    <x v="3"/>
    <x v="4"/>
    <x v="4"/>
    <x v="4"/>
    <x v="4"/>
    <x v="3"/>
    <x v="4"/>
    <x v="2"/>
    <x v="4"/>
    <x v="4"/>
    <x v="4"/>
    <x v="1"/>
    <x v="3"/>
    <x v="0"/>
    <x v="0"/>
    <x v="0"/>
    <x v="4"/>
    <x v="4"/>
    <x v="4"/>
    <x v="0"/>
    <x v="2"/>
    <x v="0"/>
    <x v="4"/>
    <x v="4"/>
    <x v="1"/>
  </r>
  <r>
    <x v="0"/>
    <x v="5"/>
    <x v="5"/>
    <x v="5"/>
    <x v="5"/>
    <x v="5"/>
    <x v="0"/>
    <x v="4"/>
    <x v="0"/>
    <x v="5"/>
    <x v="5"/>
    <x v="4"/>
    <x v="0"/>
    <x v="3"/>
    <x v="0"/>
    <x v="0"/>
    <x v="0"/>
    <x v="3"/>
    <x v="2"/>
    <x v="2"/>
    <x v="0"/>
    <x v="0"/>
    <x v="5"/>
    <x v="5"/>
    <x v="5"/>
    <x v="5"/>
    <x v="0"/>
    <x v="5"/>
    <x v="4"/>
    <x v="1"/>
    <x v="0"/>
    <x v="0"/>
    <x v="0"/>
    <x v="1"/>
    <x v="0"/>
    <x v="0"/>
    <x v="0"/>
    <x v="0"/>
    <x v="0"/>
    <x v="0"/>
    <x v="3"/>
    <x v="0"/>
    <x v="5"/>
    <x v="5"/>
    <x v="5"/>
    <x v="5"/>
    <x v="2"/>
    <x v="2"/>
    <x v="5"/>
    <x v="5"/>
    <x v="4"/>
    <x v="5"/>
    <x v="5"/>
    <x v="5"/>
    <x v="5"/>
    <x v="4"/>
    <x v="5"/>
    <x v="3"/>
    <x v="5"/>
    <x v="5"/>
    <x v="5"/>
    <x v="0"/>
    <x v="4"/>
    <x v="0"/>
    <x v="0"/>
    <x v="0"/>
    <x v="5"/>
    <x v="5"/>
    <x v="5"/>
    <x v="4"/>
    <x v="3"/>
    <x v="0"/>
    <x v="5"/>
    <x v="5"/>
    <x v="1"/>
  </r>
  <r>
    <x v="0"/>
    <x v="6"/>
    <x v="6"/>
    <x v="6"/>
    <x v="6"/>
    <x v="6"/>
    <x v="0"/>
    <x v="5"/>
    <x v="0"/>
    <x v="6"/>
    <x v="6"/>
    <x v="5"/>
    <x v="0"/>
    <x v="1"/>
    <x v="0"/>
    <x v="0"/>
    <x v="0"/>
    <x v="1"/>
    <x v="0"/>
    <x v="0"/>
    <x v="0"/>
    <x v="0"/>
    <x v="6"/>
    <x v="6"/>
    <x v="6"/>
    <x v="6"/>
    <x v="2"/>
    <x v="6"/>
    <x v="5"/>
    <x v="3"/>
    <x v="2"/>
    <x v="0"/>
    <x v="0"/>
    <x v="0"/>
    <x v="0"/>
    <x v="0"/>
    <x v="0"/>
    <x v="0"/>
    <x v="0"/>
    <x v="0"/>
    <x v="4"/>
    <x v="0"/>
    <x v="6"/>
    <x v="6"/>
    <x v="6"/>
    <x v="6"/>
    <x v="3"/>
    <x v="3"/>
    <x v="6"/>
    <x v="6"/>
    <x v="5"/>
    <x v="6"/>
    <x v="6"/>
    <x v="6"/>
    <x v="6"/>
    <x v="5"/>
    <x v="6"/>
    <x v="4"/>
    <x v="6"/>
    <x v="6"/>
    <x v="6"/>
    <x v="0"/>
    <x v="5"/>
    <x v="0"/>
    <x v="0"/>
    <x v="0"/>
    <x v="6"/>
    <x v="0"/>
    <x v="0"/>
    <x v="0"/>
    <x v="0"/>
    <x v="0"/>
    <x v="6"/>
    <x v="6"/>
    <x v="2"/>
  </r>
  <r>
    <x v="0"/>
    <x v="7"/>
    <x v="7"/>
    <x v="7"/>
    <x v="7"/>
    <x v="7"/>
    <x v="0"/>
    <x v="6"/>
    <x v="0"/>
    <x v="7"/>
    <x v="7"/>
    <x v="6"/>
    <x v="0"/>
    <x v="1"/>
    <x v="0"/>
    <x v="0"/>
    <x v="0"/>
    <x v="4"/>
    <x v="3"/>
    <x v="0"/>
    <x v="0"/>
    <x v="0"/>
    <x v="7"/>
    <x v="7"/>
    <x v="7"/>
    <x v="7"/>
    <x v="0"/>
    <x v="7"/>
    <x v="1"/>
    <x v="1"/>
    <x v="0"/>
    <x v="0"/>
    <x v="0"/>
    <x v="0"/>
    <x v="0"/>
    <x v="0"/>
    <x v="0"/>
    <x v="0"/>
    <x v="0"/>
    <x v="0"/>
    <x v="1"/>
    <x v="0"/>
    <x v="7"/>
    <x v="7"/>
    <x v="7"/>
    <x v="7"/>
    <x v="4"/>
    <x v="4"/>
    <x v="7"/>
    <x v="7"/>
    <x v="6"/>
    <x v="7"/>
    <x v="7"/>
    <x v="7"/>
    <x v="7"/>
    <x v="6"/>
    <x v="7"/>
    <x v="5"/>
    <x v="7"/>
    <x v="7"/>
    <x v="7"/>
    <x v="0"/>
    <x v="6"/>
    <x v="0"/>
    <x v="0"/>
    <x v="2"/>
    <x v="7"/>
    <x v="6"/>
    <x v="6"/>
    <x v="5"/>
    <x v="0"/>
    <x v="0"/>
    <x v="7"/>
    <x v="7"/>
    <x v="1"/>
  </r>
  <r>
    <x v="0"/>
    <x v="8"/>
    <x v="8"/>
    <x v="8"/>
    <x v="8"/>
    <x v="8"/>
    <x v="0"/>
    <x v="7"/>
    <x v="0"/>
    <x v="8"/>
    <x v="8"/>
    <x v="7"/>
    <x v="0"/>
    <x v="1"/>
    <x v="0"/>
    <x v="0"/>
    <x v="0"/>
    <x v="5"/>
    <x v="0"/>
    <x v="0"/>
    <x v="0"/>
    <x v="0"/>
    <x v="8"/>
    <x v="8"/>
    <x v="0"/>
    <x v="0"/>
    <x v="0"/>
    <x v="8"/>
    <x v="6"/>
    <x v="4"/>
    <x v="3"/>
    <x v="0"/>
    <x v="0"/>
    <x v="0"/>
    <x v="0"/>
    <x v="0"/>
    <x v="0"/>
    <x v="0"/>
    <x v="0"/>
    <x v="0"/>
    <x v="5"/>
    <x v="0"/>
    <x v="8"/>
    <x v="8"/>
    <x v="8"/>
    <x v="8"/>
    <x v="0"/>
    <x v="0"/>
    <x v="8"/>
    <x v="0"/>
    <x v="0"/>
    <x v="0"/>
    <x v="0"/>
    <x v="0"/>
    <x v="0"/>
    <x v="0"/>
    <x v="0"/>
    <x v="0"/>
    <x v="0"/>
    <x v="8"/>
    <x v="8"/>
    <x v="0"/>
    <x v="7"/>
    <x v="0"/>
    <x v="0"/>
    <x v="0"/>
    <x v="8"/>
    <x v="0"/>
    <x v="0"/>
    <x v="0"/>
    <x v="0"/>
    <x v="0"/>
    <x v="8"/>
    <x v="8"/>
    <x v="3"/>
  </r>
  <r>
    <x v="0"/>
    <x v="9"/>
    <x v="9"/>
    <x v="9"/>
    <x v="9"/>
    <x v="9"/>
    <x v="0"/>
    <x v="8"/>
    <x v="0"/>
    <x v="9"/>
    <x v="9"/>
    <x v="8"/>
    <x v="0"/>
    <x v="4"/>
    <x v="0"/>
    <x v="0"/>
    <x v="0"/>
    <x v="6"/>
    <x v="0"/>
    <x v="0"/>
    <x v="0"/>
    <x v="0"/>
    <x v="9"/>
    <x v="9"/>
    <x v="0"/>
    <x v="0"/>
    <x v="3"/>
    <x v="9"/>
    <x v="7"/>
    <x v="5"/>
    <x v="4"/>
    <x v="0"/>
    <x v="0"/>
    <x v="2"/>
    <x v="0"/>
    <x v="0"/>
    <x v="0"/>
    <x v="0"/>
    <x v="0"/>
    <x v="0"/>
    <x v="6"/>
    <x v="0"/>
    <x v="9"/>
    <x v="9"/>
    <x v="9"/>
    <x v="9"/>
    <x v="5"/>
    <x v="5"/>
    <x v="9"/>
    <x v="8"/>
    <x v="7"/>
    <x v="8"/>
    <x v="8"/>
    <x v="8"/>
    <x v="8"/>
    <x v="7"/>
    <x v="8"/>
    <x v="6"/>
    <x v="8"/>
    <x v="9"/>
    <x v="9"/>
    <x v="0"/>
    <x v="8"/>
    <x v="1"/>
    <x v="0"/>
    <x v="0"/>
    <x v="9"/>
    <x v="7"/>
    <x v="7"/>
    <x v="0"/>
    <x v="0"/>
    <x v="0"/>
    <x v="9"/>
    <x v="9"/>
    <x v="4"/>
  </r>
  <r>
    <x v="0"/>
    <x v="10"/>
    <x v="10"/>
    <x v="10"/>
    <x v="10"/>
    <x v="10"/>
    <x v="0"/>
    <x v="9"/>
    <x v="0"/>
    <x v="10"/>
    <x v="10"/>
    <x v="9"/>
    <x v="0"/>
    <x v="5"/>
    <x v="0"/>
    <x v="0"/>
    <x v="0"/>
    <x v="7"/>
    <x v="4"/>
    <x v="3"/>
    <x v="0"/>
    <x v="0"/>
    <x v="10"/>
    <x v="10"/>
    <x v="8"/>
    <x v="8"/>
    <x v="4"/>
    <x v="10"/>
    <x v="1"/>
    <x v="1"/>
    <x v="0"/>
    <x v="0"/>
    <x v="0"/>
    <x v="0"/>
    <x v="0"/>
    <x v="0"/>
    <x v="0"/>
    <x v="0"/>
    <x v="0"/>
    <x v="0"/>
    <x v="1"/>
    <x v="0"/>
    <x v="10"/>
    <x v="10"/>
    <x v="10"/>
    <x v="10"/>
    <x v="0"/>
    <x v="0"/>
    <x v="10"/>
    <x v="9"/>
    <x v="8"/>
    <x v="9"/>
    <x v="9"/>
    <x v="9"/>
    <x v="9"/>
    <x v="0"/>
    <x v="9"/>
    <x v="7"/>
    <x v="9"/>
    <x v="10"/>
    <x v="10"/>
    <x v="2"/>
    <x v="9"/>
    <x v="0"/>
    <x v="0"/>
    <x v="0"/>
    <x v="10"/>
    <x v="8"/>
    <x v="8"/>
    <x v="6"/>
    <x v="4"/>
    <x v="0"/>
    <x v="10"/>
    <x v="10"/>
    <x v="1"/>
  </r>
  <r>
    <x v="0"/>
    <x v="11"/>
    <x v="11"/>
    <x v="11"/>
    <x v="11"/>
    <x v="11"/>
    <x v="0"/>
    <x v="10"/>
    <x v="0"/>
    <x v="11"/>
    <x v="11"/>
    <x v="10"/>
    <x v="0"/>
    <x v="6"/>
    <x v="0"/>
    <x v="0"/>
    <x v="0"/>
    <x v="1"/>
    <x v="0"/>
    <x v="0"/>
    <x v="0"/>
    <x v="0"/>
    <x v="11"/>
    <x v="11"/>
    <x v="9"/>
    <x v="9"/>
    <x v="5"/>
    <x v="11"/>
    <x v="8"/>
    <x v="6"/>
    <x v="5"/>
    <x v="0"/>
    <x v="0"/>
    <x v="3"/>
    <x v="0"/>
    <x v="0"/>
    <x v="0"/>
    <x v="0"/>
    <x v="0"/>
    <x v="0"/>
    <x v="7"/>
    <x v="0"/>
    <x v="11"/>
    <x v="11"/>
    <x v="11"/>
    <x v="11"/>
    <x v="6"/>
    <x v="6"/>
    <x v="11"/>
    <x v="10"/>
    <x v="9"/>
    <x v="10"/>
    <x v="10"/>
    <x v="10"/>
    <x v="10"/>
    <x v="8"/>
    <x v="10"/>
    <x v="0"/>
    <x v="10"/>
    <x v="11"/>
    <x v="11"/>
    <x v="3"/>
    <x v="10"/>
    <x v="0"/>
    <x v="0"/>
    <x v="0"/>
    <x v="11"/>
    <x v="9"/>
    <x v="9"/>
    <x v="0"/>
    <x v="5"/>
    <x v="0"/>
    <x v="11"/>
    <x v="11"/>
    <x v="1"/>
  </r>
  <r>
    <x v="0"/>
    <x v="12"/>
    <x v="12"/>
    <x v="12"/>
    <x v="12"/>
    <x v="12"/>
    <x v="0"/>
    <x v="11"/>
    <x v="0"/>
    <x v="12"/>
    <x v="12"/>
    <x v="11"/>
    <x v="0"/>
    <x v="7"/>
    <x v="0"/>
    <x v="0"/>
    <x v="0"/>
    <x v="1"/>
    <x v="0"/>
    <x v="0"/>
    <x v="0"/>
    <x v="0"/>
    <x v="12"/>
    <x v="12"/>
    <x v="10"/>
    <x v="10"/>
    <x v="6"/>
    <x v="12"/>
    <x v="9"/>
    <x v="7"/>
    <x v="6"/>
    <x v="0"/>
    <x v="0"/>
    <x v="0"/>
    <x v="0"/>
    <x v="0"/>
    <x v="0"/>
    <x v="0"/>
    <x v="0"/>
    <x v="0"/>
    <x v="8"/>
    <x v="0"/>
    <x v="12"/>
    <x v="12"/>
    <x v="12"/>
    <x v="12"/>
    <x v="0"/>
    <x v="0"/>
    <x v="12"/>
    <x v="0"/>
    <x v="0"/>
    <x v="0"/>
    <x v="0"/>
    <x v="0"/>
    <x v="0"/>
    <x v="0"/>
    <x v="0"/>
    <x v="0"/>
    <x v="0"/>
    <x v="12"/>
    <x v="12"/>
    <x v="0"/>
    <x v="11"/>
    <x v="0"/>
    <x v="0"/>
    <x v="0"/>
    <x v="12"/>
    <x v="10"/>
    <x v="0"/>
    <x v="0"/>
    <x v="0"/>
    <x v="0"/>
    <x v="12"/>
    <x v="12"/>
    <x v="5"/>
  </r>
  <r>
    <x v="0"/>
    <x v="13"/>
    <x v="13"/>
    <x v="13"/>
    <x v="13"/>
    <x v="13"/>
    <x v="0"/>
    <x v="12"/>
    <x v="0"/>
    <x v="13"/>
    <x v="13"/>
    <x v="12"/>
    <x v="0"/>
    <x v="1"/>
    <x v="0"/>
    <x v="0"/>
    <x v="0"/>
    <x v="8"/>
    <x v="0"/>
    <x v="0"/>
    <x v="0"/>
    <x v="0"/>
    <x v="13"/>
    <x v="13"/>
    <x v="11"/>
    <x v="11"/>
    <x v="7"/>
    <x v="13"/>
    <x v="10"/>
    <x v="8"/>
    <x v="7"/>
    <x v="0"/>
    <x v="0"/>
    <x v="0"/>
    <x v="0"/>
    <x v="0"/>
    <x v="0"/>
    <x v="0"/>
    <x v="0"/>
    <x v="0"/>
    <x v="9"/>
    <x v="0"/>
    <x v="13"/>
    <x v="13"/>
    <x v="13"/>
    <x v="13"/>
    <x v="7"/>
    <x v="7"/>
    <x v="13"/>
    <x v="11"/>
    <x v="10"/>
    <x v="11"/>
    <x v="11"/>
    <x v="11"/>
    <x v="11"/>
    <x v="9"/>
    <x v="11"/>
    <x v="8"/>
    <x v="11"/>
    <x v="13"/>
    <x v="13"/>
    <x v="0"/>
    <x v="12"/>
    <x v="2"/>
    <x v="0"/>
    <x v="0"/>
    <x v="13"/>
    <x v="11"/>
    <x v="10"/>
    <x v="0"/>
    <x v="0"/>
    <x v="0"/>
    <x v="13"/>
    <x v="13"/>
    <x v="6"/>
  </r>
  <r>
    <x v="0"/>
    <x v="14"/>
    <x v="14"/>
    <x v="14"/>
    <x v="14"/>
    <x v="14"/>
    <x v="0"/>
    <x v="0"/>
    <x v="0"/>
    <x v="14"/>
    <x v="14"/>
    <x v="13"/>
    <x v="0"/>
    <x v="1"/>
    <x v="0"/>
    <x v="0"/>
    <x v="0"/>
    <x v="1"/>
    <x v="0"/>
    <x v="0"/>
    <x v="0"/>
    <x v="0"/>
    <x v="14"/>
    <x v="14"/>
    <x v="12"/>
    <x v="12"/>
    <x v="8"/>
    <x v="14"/>
    <x v="11"/>
    <x v="9"/>
    <x v="8"/>
    <x v="0"/>
    <x v="0"/>
    <x v="0"/>
    <x v="0"/>
    <x v="0"/>
    <x v="0"/>
    <x v="0"/>
    <x v="0"/>
    <x v="0"/>
    <x v="1"/>
    <x v="0"/>
    <x v="14"/>
    <x v="14"/>
    <x v="14"/>
    <x v="14"/>
    <x v="0"/>
    <x v="0"/>
    <x v="14"/>
    <x v="12"/>
    <x v="0"/>
    <x v="0"/>
    <x v="12"/>
    <x v="12"/>
    <x v="12"/>
    <x v="10"/>
    <x v="12"/>
    <x v="9"/>
    <x v="12"/>
    <x v="14"/>
    <x v="14"/>
    <x v="0"/>
    <x v="0"/>
    <x v="0"/>
    <x v="0"/>
    <x v="0"/>
    <x v="14"/>
    <x v="12"/>
    <x v="11"/>
    <x v="0"/>
    <x v="0"/>
    <x v="0"/>
    <x v="14"/>
    <x v="14"/>
    <x v="7"/>
  </r>
  <r>
    <x v="0"/>
    <x v="15"/>
    <x v="15"/>
    <x v="15"/>
    <x v="15"/>
    <x v="15"/>
    <x v="0"/>
    <x v="13"/>
    <x v="0"/>
    <x v="15"/>
    <x v="15"/>
    <x v="0"/>
    <x v="0"/>
    <x v="1"/>
    <x v="0"/>
    <x v="0"/>
    <x v="0"/>
    <x v="1"/>
    <x v="0"/>
    <x v="0"/>
    <x v="0"/>
    <x v="0"/>
    <x v="15"/>
    <x v="15"/>
    <x v="13"/>
    <x v="13"/>
    <x v="0"/>
    <x v="15"/>
    <x v="12"/>
    <x v="10"/>
    <x v="9"/>
    <x v="0"/>
    <x v="0"/>
    <x v="0"/>
    <x v="0"/>
    <x v="0"/>
    <x v="0"/>
    <x v="0"/>
    <x v="0"/>
    <x v="0"/>
    <x v="1"/>
    <x v="0"/>
    <x v="15"/>
    <x v="15"/>
    <x v="15"/>
    <x v="15"/>
    <x v="8"/>
    <x v="8"/>
    <x v="15"/>
    <x v="13"/>
    <x v="11"/>
    <x v="12"/>
    <x v="13"/>
    <x v="13"/>
    <x v="13"/>
    <x v="11"/>
    <x v="13"/>
    <x v="10"/>
    <x v="13"/>
    <x v="15"/>
    <x v="12"/>
    <x v="0"/>
    <x v="13"/>
    <x v="0"/>
    <x v="0"/>
    <x v="0"/>
    <x v="15"/>
    <x v="0"/>
    <x v="0"/>
    <x v="0"/>
    <x v="0"/>
    <x v="0"/>
    <x v="15"/>
    <x v="15"/>
    <x v="8"/>
  </r>
  <r>
    <x v="0"/>
    <x v="16"/>
    <x v="16"/>
    <x v="16"/>
    <x v="16"/>
    <x v="16"/>
    <x v="0"/>
    <x v="14"/>
    <x v="0"/>
    <x v="16"/>
    <x v="16"/>
    <x v="14"/>
    <x v="0"/>
    <x v="1"/>
    <x v="0"/>
    <x v="0"/>
    <x v="0"/>
    <x v="1"/>
    <x v="0"/>
    <x v="0"/>
    <x v="0"/>
    <x v="0"/>
    <x v="16"/>
    <x v="16"/>
    <x v="14"/>
    <x v="14"/>
    <x v="9"/>
    <x v="16"/>
    <x v="1"/>
    <x v="1"/>
    <x v="0"/>
    <x v="0"/>
    <x v="0"/>
    <x v="0"/>
    <x v="0"/>
    <x v="0"/>
    <x v="0"/>
    <x v="0"/>
    <x v="0"/>
    <x v="0"/>
    <x v="1"/>
    <x v="0"/>
    <x v="16"/>
    <x v="16"/>
    <x v="16"/>
    <x v="16"/>
    <x v="0"/>
    <x v="0"/>
    <x v="16"/>
    <x v="0"/>
    <x v="0"/>
    <x v="0"/>
    <x v="0"/>
    <x v="0"/>
    <x v="0"/>
    <x v="0"/>
    <x v="0"/>
    <x v="0"/>
    <x v="0"/>
    <x v="16"/>
    <x v="15"/>
    <x v="0"/>
    <x v="14"/>
    <x v="3"/>
    <x v="0"/>
    <x v="0"/>
    <x v="16"/>
    <x v="13"/>
    <x v="12"/>
    <x v="7"/>
    <x v="0"/>
    <x v="0"/>
    <x v="16"/>
    <x v="16"/>
    <x v="1"/>
  </r>
  <r>
    <x v="0"/>
    <x v="17"/>
    <x v="17"/>
    <x v="17"/>
    <x v="17"/>
    <x v="17"/>
    <x v="2"/>
    <x v="15"/>
    <x v="0"/>
    <x v="17"/>
    <x v="17"/>
    <x v="15"/>
    <x v="0"/>
    <x v="1"/>
    <x v="1"/>
    <x v="0"/>
    <x v="0"/>
    <x v="9"/>
    <x v="0"/>
    <x v="0"/>
    <x v="0"/>
    <x v="0"/>
    <x v="17"/>
    <x v="17"/>
    <x v="15"/>
    <x v="15"/>
    <x v="10"/>
    <x v="17"/>
    <x v="13"/>
    <x v="11"/>
    <x v="10"/>
    <x v="0"/>
    <x v="0"/>
    <x v="4"/>
    <x v="0"/>
    <x v="0"/>
    <x v="0"/>
    <x v="0"/>
    <x v="0"/>
    <x v="0"/>
    <x v="10"/>
    <x v="0"/>
    <x v="17"/>
    <x v="17"/>
    <x v="17"/>
    <x v="17"/>
    <x v="9"/>
    <x v="9"/>
    <x v="17"/>
    <x v="14"/>
    <x v="12"/>
    <x v="13"/>
    <x v="14"/>
    <x v="14"/>
    <x v="14"/>
    <x v="12"/>
    <x v="14"/>
    <x v="11"/>
    <x v="14"/>
    <x v="17"/>
    <x v="16"/>
    <x v="0"/>
    <x v="15"/>
    <x v="0"/>
    <x v="0"/>
    <x v="0"/>
    <x v="17"/>
    <x v="14"/>
    <x v="13"/>
    <x v="0"/>
    <x v="0"/>
    <x v="0"/>
    <x v="17"/>
    <x v="17"/>
    <x v="9"/>
  </r>
  <r>
    <x v="0"/>
    <x v="18"/>
    <x v="18"/>
    <x v="18"/>
    <x v="18"/>
    <x v="18"/>
    <x v="0"/>
    <x v="16"/>
    <x v="0"/>
    <x v="18"/>
    <x v="18"/>
    <x v="0"/>
    <x v="0"/>
    <x v="8"/>
    <x v="0"/>
    <x v="0"/>
    <x v="0"/>
    <x v="10"/>
    <x v="0"/>
    <x v="0"/>
    <x v="0"/>
    <x v="0"/>
    <x v="18"/>
    <x v="18"/>
    <x v="0"/>
    <x v="0"/>
    <x v="11"/>
    <x v="18"/>
    <x v="14"/>
    <x v="12"/>
    <x v="11"/>
    <x v="0"/>
    <x v="0"/>
    <x v="0"/>
    <x v="0"/>
    <x v="0"/>
    <x v="0"/>
    <x v="0"/>
    <x v="0"/>
    <x v="0"/>
    <x v="11"/>
    <x v="0"/>
    <x v="18"/>
    <x v="18"/>
    <x v="18"/>
    <x v="18"/>
    <x v="0"/>
    <x v="0"/>
    <x v="18"/>
    <x v="0"/>
    <x v="0"/>
    <x v="0"/>
    <x v="0"/>
    <x v="0"/>
    <x v="0"/>
    <x v="0"/>
    <x v="0"/>
    <x v="0"/>
    <x v="0"/>
    <x v="18"/>
    <x v="17"/>
    <x v="0"/>
    <x v="16"/>
    <x v="0"/>
    <x v="0"/>
    <x v="0"/>
    <x v="18"/>
    <x v="0"/>
    <x v="0"/>
    <x v="0"/>
    <x v="0"/>
    <x v="0"/>
    <x v="18"/>
    <x v="18"/>
    <x v="10"/>
  </r>
  <r>
    <x v="0"/>
    <x v="19"/>
    <x v="19"/>
    <x v="19"/>
    <x v="19"/>
    <x v="19"/>
    <x v="0"/>
    <x v="0"/>
    <x v="0"/>
    <x v="19"/>
    <x v="18"/>
    <x v="0"/>
    <x v="0"/>
    <x v="1"/>
    <x v="0"/>
    <x v="0"/>
    <x v="0"/>
    <x v="11"/>
    <x v="0"/>
    <x v="0"/>
    <x v="0"/>
    <x v="0"/>
    <x v="19"/>
    <x v="19"/>
    <x v="16"/>
    <x v="0"/>
    <x v="0"/>
    <x v="19"/>
    <x v="15"/>
    <x v="13"/>
    <x v="0"/>
    <x v="0"/>
    <x v="0"/>
    <x v="0"/>
    <x v="0"/>
    <x v="0"/>
    <x v="0"/>
    <x v="0"/>
    <x v="0"/>
    <x v="0"/>
    <x v="12"/>
    <x v="0"/>
    <x v="19"/>
    <x v="19"/>
    <x v="19"/>
    <x v="19"/>
    <x v="0"/>
    <x v="0"/>
    <x v="19"/>
    <x v="15"/>
    <x v="13"/>
    <x v="14"/>
    <x v="15"/>
    <x v="15"/>
    <x v="15"/>
    <x v="13"/>
    <x v="15"/>
    <x v="12"/>
    <x v="15"/>
    <x v="19"/>
    <x v="12"/>
    <x v="0"/>
    <x v="0"/>
    <x v="0"/>
    <x v="0"/>
    <x v="0"/>
    <x v="19"/>
    <x v="0"/>
    <x v="0"/>
    <x v="0"/>
    <x v="0"/>
    <x v="0"/>
    <x v="19"/>
    <x v="19"/>
    <x v="11"/>
  </r>
  <r>
    <x v="0"/>
    <x v="20"/>
    <x v="20"/>
    <x v="20"/>
    <x v="20"/>
    <x v="20"/>
    <x v="0"/>
    <x v="17"/>
    <x v="0"/>
    <x v="20"/>
    <x v="19"/>
    <x v="0"/>
    <x v="0"/>
    <x v="9"/>
    <x v="0"/>
    <x v="0"/>
    <x v="0"/>
    <x v="1"/>
    <x v="0"/>
    <x v="0"/>
    <x v="0"/>
    <x v="0"/>
    <x v="20"/>
    <x v="20"/>
    <x v="17"/>
    <x v="16"/>
    <x v="12"/>
    <x v="20"/>
    <x v="16"/>
    <x v="14"/>
    <x v="12"/>
    <x v="0"/>
    <x v="0"/>
    <x v="0"/>
    <x v="0"/>
    <x v="0"/>
    <x v="0"/>
    <x v="0"/>
    <x v="0"/>
    <x v="0"/>
    <x v="13"/>
    <x v="0"/>
    <x v="20"/>
    <x v="20"/>
    <x v="20"/>
    <x v="20"/>
    <x v="10"/>
    <x v="10"/>
    <x v="20"/>
    <x v="16"/>
    <x v="14"/>
    <x v="15"/>
    <x v="16"/>
    <x v="16"/>
    <x v="16"/>
    <x v="14"/>
    <x v="16"/>
    <x v="13"/>
    <x v="16"/>
    <x v="20"/>
    <x v="18"/>
    <x v="0"/>
    <x v="17"/>
    <x v="4"/>
    <x v="0"/>
    <x v="0"/>
    <x v="20"/>
    <x v="0"/>
    <x v="0"/>
    <x v="0"/>
    <x v="0"/>
    <x v="0"/>
    <x v="20"/>
    <x v="20"/>
    <x v="12"/>
  </r>
  <r>
    <x v="0"/>
    <x v="21"/>
    <x v="21"/>
    <x v="21"/>
    <x v="21"/>
    <x v="21"/>
    <x v="0"/>
    <x v="18"/>
    <x v="0"/>
    <x v="21"/>
    <x v="20"/>
    <x v="0"/>
    <x v="0"/>
    <x v="10"/>
    <x v="0"/>
    <x v="0"/>
    <x v="0"/>
    <x v="1"/>
    <x v="0"/>
    <x v="0"/>
    <x v="0"/>
    <x v="0"/>
    <x v="21"/>
    <x v="21"/>
    <x v="18"/>
    <x v="17"/>
    <x v="13"/>
    <x v="21"/>
    <x v="17"/>
    <x v="15"/>
    <x v="13"/>
    <x v="0"/>
    <x v="0"/>
    <x v="0"/>
    <x v="0"/>
    <x v="0"/>
    <x v="0"/>
    <x v="0"/>
    <x v="0"/>
    <x v="0"/>
    <x v="14"/>
    <x v="0"/>
    <x v="21"/>
    <x v="21"/>
    <x v="21"/>
    <x v="21"/>
    <x v="0"/>
    <x v="0"/>
    <x v="21"/>
    <x v="17"/>
    <x v="15"/>
    <x v="16"/>
    <x v="17"/>
    <x v="17"/>
    <x v="17"/>
    <x v="15"/>
    <x v="17"/>
    <x v="14"/>
    <x v="17"/>
    <x v="21"/>
    <x v="12"/>
    <x v="0"/>
    <x v="18"/>
    <x v="0"/>
    <x v="0"/>
    <x v="0"/>
    <x v="21"/>
    <x v="15"/>
    <x v="0"/>
    <x v="0"/>
    <x v="0"/>
    <x v="0"/>
    <x v="21"/>
    <x v="21"/>
    <x v="13"/>
  </r>
  <r>
    <x v="0"/>
    <x v="22"/>
    <x v="22"/>
    <x v="22"/>
    <x v="22"/>
    <x v="22"/>
    <x v="0"/>
    <x v="19"/>
    <x v="0"/>
    <x v="22"/>
    <x v="21"/>
    <x v="16"/>
    <x v="0"/>
    <x v="1"/>
    <x v="0"/>
    <x v="0"/>
    <x v="0"/>
    <x v="1"/>
    <x v="0"/>
    <x v="0"/>
    <x v="0"/>
    <x v="0"/>
    <x v="22"/>
    <x v="22"/>
    <x v="19"/>
    <x v="18"/>
    <x v="14"/>
    <x v="22"/>
    <x v="18"/>
    <x v="1"/>
    <x v="0"/>
    <x v="0"/>
    <x v="0"/>
    <x v="0"/>
    <x v="0"/>
    <x v="0"/>
    <x v="0"/>
    <x v="0"/>
    <x v="0"/>
    <x v="0"/>
    <x v="15"/>
    <x v="0"/>
    <x v="22"/>
    <x v="22"/>
    <x v="22"/>
    <x v="22"/>
    <x v="11"/>
    <x v="11"/>
    <x v="22"/>
    <x v="18"/>
    <x v="16"/>
    <x v="17"/>
    <x v="18"/>
    <x v="18"/>
    <x v="18"/>
    <x v="0"/>
    <x v="18"/>
    <x v="15"/>
    <x v="18"/>
    <x v="22"/>
    <x v="19"/>
    <x v="0"/>
    <x v="19"/>
    <x v="0"/>
    <x v="0"/>
    <x v="0"/>
    <x v="22"/>
    <x v="16"/>
    <x v="14"/>
    <x v="8"/>
    <x v="6"/>
    <x v="0"/>
    <x v="22"/>
    <x v="22"/>
    <x v="1"/>
  </r>
  <r>
    <x v="0"/>
    <x v="23"/>
    <x v="23"/>
    <x v="23"/>
    <x v="23"/>
    <x v="23"/>
    <x v="0"/>
    <x v="20"/>
    <x v="0"/>
    <x v="23"/>
    <x v="22"/>
    <x v="17"/>
    <x v="0"/>
    <x v="1"/>
    <x v="0"/>
    <x v="0"/>
    <x v="0"/>
    <x v="1"/>
    <x v="0"/>
    <x v="0"/>
    <x v="0"/>
    <x v="0"/>
    <x v="23"/>
    <x v="23"/>
    <x v="20"/>
    <x v="19"/>
    <x v="0"/>
    <x v="23"/>
    <x v="1"/>
    <x v="1"/>
    <x v="0"/>
    <x v="0"/>
    <x v="0"/>
    <x v="0"/>
    <x v="0"/>
    <x v="0"/>
    <x v="0"/>
    <x v="0"/>
    <x v="0"/>
    <x v="0"/>
    <x v="1"/>
    <x v="0"/>
    <x v="23"/>
    <x v="23"/>
    <x v="23"/>
    <x v="23"/>
    <x v="12"/>
    <x v="12"/>
    <x v="23"/>
    <x v="19"/>
    <x v="17"/>
    <x v="18"/>
    <x v="19"/>
    <x v="19"/>
    <x v="19"/>
    <x v="16"/>
    <x v="19"/>
    <x v="16"/>
    <x v="19"/>
    <x v="23"/>
    <x v="20"/>
    <x v="0"/>
    <x v="20"/>
    <x v="0"/>
    <x v="0"/>
    <x v="0"/>
    <x v="23"/>
    <x v="17"/>
    <x v="15"/>
    <x v="9"/>
    <x v="7"/>
    <x v="0"/>
    <x v="23"/>
    <x v="23"/>
    <x v="14"/>
  </r>
  <r>
    <x v="0"/>
    <x v="24"/>
    <x v="24"/>
    <x v="24"/>
    <x v="24"/>
    <x v="24"/>
    <x v="0"/>
    <x v="21"/>
    <x v="0"/>
    <x v="24"/>
    <x v="23"/>
    <x v="18"/>
    <x v="2"/>
    <x v="1"/>
    <x v="0"/>
    <x v="0"/>
    <x v="0"/>
    <x v="12"/>
    <x v="0"/>
    <x v="0"/>
    <x v="0"/>
    <x v="0"/>
    <x v="24"/>
    <x v="24"/>
    <x v="0"/>
    <x v="0"/>
    <x v="15"/>
    <x v="24"/>
    <x v="19"/>
    <x v="16"/>
    <x v="14"/>
    <x v="0"/>
    <x v="0"/>
    <x v="5"/>
    <x v="0"/>
    <x v="0"/>
    <x v="0"/>
    <x v="0"/>
    <x v="0"/>
    <x v="0"/>
    <x v="16"/>
    <x v="0"/>
    <x v="24"/>
    <x v="24"/>
    <x v="24"/>
    <x v="24"/>
    <x v="13"/>
    <x v="13"/>
    <x v="24"/>
    <x v="20"/>
    <x v="18"/>
    <x v="19"/>
    <x v="20"/>
    <x v="20"/>
    <x v="20"/>
    <x v="17"/>
    <x v="20"/>
    <x v="17"/>
    <x v="20"/>
    <x v="24"/>
    <x v="21"/>
    <x v="0"/>
    <x v="21"/>
    <x v="0"/>
    <x v="0"/>
    <x v="0"/>
    <x v="24"/>
    <x v="18"/>
    <x v="16"/>
    <x v="0"/>
    <x v="0"/>
    <x v="0"/>
    <x v="24"/>
    <x v="24"/>
    <x v="15"/>
  </r>
  <r>
    <x v="0"/>
    <x v="25"/>
    <x v="25"/>
    <x v="25"/>
    <x v="25"/>
    <x v="25"/>
    <x v="0"/>
    <x v="22"/>
    <x v="2"/>
    <x v="25"/>
    <x v="24"/>
    <x v="19"/>
    <x v="3"/>
    <x v="1"/>
    <x v="0"/>
    <x v="0"/>
    <x v="2"/>
    <x v="13"/>
    <x v="5"/>
    <x v="0"/>
    <x v="0"/>
    <x v="0"/>
    <x v="25"/>
    <x v="25"/>
    <x v="21"/>
    <x v="20"/>
    <x v="16"/>
    <x v="25"/>
    <x v="1"/>
    <x v="1"/>
    <x v="0"/>
    <x v="0"/>
    <x v="0"/>
    <x v="0"/>
    <x v="0"/>
    <x v="0"/>
    <x v="0"/>
    <x v="0"/>
    <x v="0"/>
    <x v="0"/>
    <x v="1"/>
    <x v="0"/>
    <x v="25"/>
    <x v="25"/>
    <x v="25"/>
    <x v="25"/>
    <x v="14"/>
    <x v="14"/>
    <x v="25"/>
    <x v="21"/>
    <x v="19"/>
    <x v="20"/>
    <x v="21"/>
    <x v="21"/>
    <x v="21"/>
    <x v="18"/>
    <x v="21"/>
    <x v="18"/>
    <x v="21"/>
    <x v="25"/>
    <x v="22"/>
    <x v="4"/>
    <x v="22"/>
    <x v="0"/>
    <x v="0"/>
    <x v="0"/>
    <x v="25"/>
    <x v="19"/>
    <x v="17"/>
    <x v="0"/>
    <x v="8"/>
    <x v="0"/>
    <x v="25"/>
    <x v="2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dinâmica30" cacheId="14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>
  <location ref="A48:AB58" firstHeaderRow="0" firstDataRow="1" firstDataCol="1"/>
  <pivotFields count="18">
    <pivotField name="Período" showAll="0"/>
    <pivotField axis="axisCol" showAll="0" sortType="ascending">
      <items count="33">
        <item m="1" x="26"/>
        <item x="0"/>
        <item x="1"/>
        <item x="2"/>
        <item x="3"/>
        <item m="1" x="27"/>
        <item x="4"/>
        <item x="5"/>
        <item x="6"/>
        <item x="7"/>
        <item m="1" x="31"/>
        <item m="1" x="30"/>
        <item x="8"/>
        <item x="9"/>
        <item x="10"/>
        <item x="11"/>
        <item x="12"/>
        <item x="13"/>
        <item x="14"/>
        <item x="15"/>
        <item m="1" x="28"/>
        <item x="16"/>
        <item x="17"/>
        <item m="1" x="29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-2"/>
  </rowFields>
  <row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rowItems>
  <colFields count="1">
    <field x="1"/>
  </colFields>
  <colItems count="27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0">
    <dataField name="Capital Social " fld="2" baseField="0" baseItem="0"/>
    <dataField name="Reserva de Actualização Monetária" fld="3" baseField="0" baseItem="0"/>
    <dataField name="Reservas de Reavaliação" fld="7" baseField="0" baseItem="0"/>
    <dataField name="Outras Reservas e Resultados Transitados " fld="17" baseField="0" baseItem="0"/>
    <dataField name="Resultados de Reexpressão" fld="11" baseField="0" baseItem="0"/>
    <dataField name="(-) Dividados Antecipados" fld="13" baseField="0" baseItem="0"/>
    <dataField name="(-) Acções Próprias ou Quotas Próprias em Tesouraria" fld="12" baseField="0" baseItem="0"/>
    <dataField name="Resultado Líquido" fld="14" baseField="0" baseItem="0"/>
    <dataField name="TOTAL Fundos Próprios" fld="15" baseField="0" baseItem="0"/>
    <dataField name="TOTAL Passivo e Fundos Próprios" fld="16" baseField="0" baseItem="0"/>
  </dataFields>
  <formats count="14">
    <format dxfId="120">
      <pivotArea outline="0" collapsedLevelsAreSubtotals="1" fieldPosition="0"/>
    </format>
    <format dxfId="119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18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17">
      <pivotArea type="all" dataOnly="0" outline="0" fieldPosition="0"/>
    </format>
    <format dxfId="116">
      <pivotArea grandCol="1" outline="0" collapsedLevelsAreSubtotals="1" fieldPosition="0"/>
    </format>
    <format dxfId="115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14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13">
      <pivotArea outline="0" collapsedLevelsAreSubtotals="1" fieldPosition="0">
        <references count="1">
          <reference field="1" count="1" selected="0">
            <x v="27"/>
          </reference>
        </references>
      </pivotArea>
    </format>
    <format dxfId="112">
      <pivotArea type="all" dataOnly="0" outline="0" fieldPosition="0"/>
    </format>
    <format dxfId="111">
      <pivotArea outline="0" collapsedLevelsAreSubtotals="1" fieldPosition="0">
        <references count="1">
          <reference field="1" count="12" selected="0">
            <x v="0"/>
            <x v="1"/>
            <x v="2"/>
            <x v="3"/>
            <x v="4"/>
            <x v="6"/>
            <x v="7"/>
            <x v="8"/>
            <x v="9"/>
            <x v="12"/>
            <x v="13"/>
            <x v="14"/>
          </reference>
        </references>
      </pivotArea>
    </format>
    <format dxfId="110">
      <pivotArea dataOnly="0" labelOnly="1" outline="0" fieldPosition="0">
        <references count="1">
          <reference field="429496729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collapsedLevelsAreSubtotals="1" fieldPosition="0">
        <references count="2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1" count="0" selected="0"/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3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8:AB29" firstHeaderRow="0" firstDataRow="1" firstDataCol="1"/>
  <pivotFields count="31">
    <pivotField name="Período" showAll="0">
      <items count="12">
        <item m="1" x="3"/>
        <item m="1" x="8"/>
        <item m="1" x="1"/>
        <item m="1" x="6"/>
        <item m="1" x="10"/>
        <item m="1" x="4"/>
        <item m="1" x="9"/>
        <item m="1" x="2"/>
        <item m="1" x="7"/>
        <item x="0"/>
        <item m="1" x="5"/>
        <item t="default"/>
      </items>
    </pivotField>
    <pivotField axis="axisCol" showAll="0" sortType="ascending">
      <items count="33">
        <item m="1" x="26"/>
        <item x="0"/>
        <item x="1"/>
        <item x="2"/>
        <item x="3"/>
        <item m="1" x="27"/>
        <item x="4"/>
        <item x="5"/>
        <item x="6"/>
        <item x="7"/>
        <item m="1" x="31"/>
        <item m="1" x="30"/>
        <item x="8"/>
        <item x="9"/>
        <item x="10"/>
        <item x="11"/>
        <item x="12"/>
        <item x="13"/>
        <item x="14"/>
        <item x="15"/>
        <item m="1" x="28"/>
        <item x="16"/>
        <item x="17"/>
        <item m="1" x="29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dragToRow="0" dragToCol="0" dragToPage="0" showAll="0" defaultSubtota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1"/>
  </colFields>
  <colItems count="27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21">
    <dataField name="Caixa e Disponibilidades " fld="2" baseField="0" baseItem="0"/>
    <dataField name="Caixa e Disponibilidades no Banco Central " fld="30" baseField="0" baseItem="0"/>
    <dataField name="Disponibilidades em Instituições Financeiras" fld="5" baseField="0" baseItem="0"/>
    <dataField name="Aplicações em Bancos Centrais e em Outras Instituições Financeiras" fld="6" baseField="0" baseItem="0"/>
    <dataField name="Investimentos Financeiros" fld="10" baseField="0" baseItem="0"/>
    <dataField name="Activos Financeiros disponíveis para Venda" fld="12" baseField="0" baseItem="0"/>
    <dataField name="Activos Financeiros detidos para Negociação e ao Justo Valor através de Resultados" fld="11" baseField="0" baseItem="0"/>
    <dataField name="Investimentos detidos até à Maturidade" fld="13" baseField="0" baseItem="0"/>
    <dataField name="Derivados de Cobertura" fld="14" baseField="0" baseItem="0"/>
    <dataField name="Crédito a Clientes" fld="15" baseField="0" baseItem="0"/>
    <dataField name="Crédito Bruto" fld="16" baseField="0" baseItem="0"/>
    <dataField name="Perdas por imparidade acumuladas" fld="20" baseField="0" baseItem="0"/>
    <dataField name="Outros Activos Fixos" fld="21" baseField="0" baseItem="0"/>
    <dataField name="Outros Activos Tangíveis" fld="22" baseField="0" baseItem="0"/>
    <dataField name="Activos Intangíveis" fld="23" baseField="0" baseItem="0"/>
    <dataField name="Investimentos em Filiais, Associadas e Empreendimentos Conjuntos" fld="24" baseField="0" baseItem="0"/>
    <dataField name="Activos Não Correntes detidos para Venda" fld="25" baseField="0" baseItem="0"/>
    <dataField name="Activos por Impostos Correntes" fld="26" baseField="0" baseItem="0"/>
    <dataField name="Activos por Impostos Diferidos" fld="27" baseField="0" baseItem="0"/>
    <dataField name="Outros Activos " fld="28" baseField="0" baseItem="1"/>
    <dataField name="Total de Activos" fld="29" baseField="0" baseItem="0"/>
  </dataFields>
  <formats count="26">
    <format dxfId="146">
      <pivotArea collapsedLevelsAreSubtotals="1" fieldPosition="0">
        <references count="1">
          <reference field="4294967294" count="1">
            <x v="20"/>
          </reference>
        </references>
      </pivotArea>
    </format>
    <format dxfId="145">
      <pivotArea collapsedLevelsAreSubtotals="1" fieldPosition="0">
        <references count="1">
          <reference field="4294967294" count="1">
            <x v="20"/>
          </reference>
        </references>
      </pivotArea>
    </format>
    <format dxfId="144">
      <pivotArea collapsedLevelsAreSubtotals="1" fieldPosition="0">
        <references count="1">
          <reference field="4294967294" count="1">
            <x v="20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42">
      <pivotArea type="all" dataOnly="0" outline="0" fieldPosition="0"/>
    </format>
    <format dxfId="141">
      <pivotArea grandCol="1" outline="0" collapsedLevelsAreSubtotals="1" fieldPosition="0"/>
    </format>
    <format dxfId="140">
      <pivotArea collapsedLevelsAreSubtotals="1" fieldPosition="0">
        <references count="1">
          <reference field="4294967294" count="1">
            <x v="20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38">
      <pivotArea type="all" dataOnly="0" outline="0" fieldPosition="0"/>
    </format>
    <format dxfId="137">
      <pivotArea field="0" type="button" dataOnly="0" labelOnly="1" outline="0"/>
    </format>
    <format dxfId="136">
      <pivotArea type="all" dataOnly="0" outline="0" fieldPosition="0"/>
    </format>
    <format dxfId="135">
      <pivotArea collapsedLevelsAreSubtotals="1" fieldPosition="0">
        <references count="1">
          <reference field="4294967294" count="1">
            <x v="1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33">
      <pivotArea collapsedLevelsAreSubtotals="1" fieldPosition="0">
        <references count="1">
          <reference field="4294967294" count="1">
            <x v="11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1">
      <pivotArea collapsedLevelsAreSubtotals="1" fieldPosition="0">
        <references count="1">
          <reference field="4294967294" count="3">
            <x v="0"/>
            <x v="3"/>
            <x v="4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29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28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27">
      <pivotArea collapsedLevelsAreSubtotals="1" fieldPosition="0">
        <references count="1">
          <reference field="4294967294" count="1">
            <x v="12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5">
      <pivotArea collapsedLevelsAreSubtotals="1" fieldPosition="0">
        <references count="1">
          <reference field="4294967294" count="3">
            <x v="17"/>
            <x v="18"/>
            <x v="19"/>
          </reference>
        </references>
      </pivotArea>
    </format>
    <format dxfId="124">
      <pivotArea dataOnly="0" labelOnly="1" outline="0" fieldPosition="0">
        <references count="1">
          <reference field="4294967294" count="3">
            <x v="17"/>
            <x v="18"/>
            <x v="19"/>
          </reference>
        </references>
      </pivotArea>
    </format>
    <format dxfId="123">
      <pivotArea field="1" grandCol="1" collapsedLevelsAreSubtotals="1" axis="axisCol" fieldPosition="0">
        <references count="1">
          <reference field="4294967294" count="3">
            <x v="5"/>
            <x v="6"/>
            <x v="7"/>
          </reference>
        </references>
      </pivotArea>
    </format>
    <format dxfId="122">
      <pivotArea field="1" grandCol="1" collapsedLevelsAreSubtotals="1" axis="axisCol" fieldPosition="0">
        <references count="1">
          <reference field="4294967294" count="2">
            <x v="10"/>
            <x v="11"/>
          </reference>
        </references>
      </pivotArea>
    </format>
    <format dxfId="121">
      <pivotArea field="1" grandCol="1" collapsedLevelsAreSubtotals="1" axis="axisCol" fieldPosition="0">
        <references count="1">
          <reference field="4294967294" count="4"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5" cacheId="12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30:AB47" firstHeaderRow="0" firstDataRow="1" firstDataCol="1"/>
  <pivotFields count="25">
    <pivotField name="Período " showAll="0" defaultSubtotal="0">
      <items count="11">
        <item m="1" x="3"/>
        <item m="1" x="8"/>
        <item m="1" x="1"/>
        <item m="1" x="6"/>
        <item m="1" x="10"/>
        <item m="1" x="4"/>
        <item m="1" x="9"/>
        <item m="1" x="2"/>
        <item m="1" x="7"/>
        <item x="0"/>
        <item m="1" x="5"/>
      </items>
    </pivotField>
    <pivotField axis="axisCol" showAll="0" sortType="ascending">
      <items count="33">
        <item m="1" x="26"/>
        <item x="0"/>
        <item x="1"/>
        <item x="2"/>
        <item x="3"/>
        <item m="1" x="27"/>
        <item x="4"/>
        <item x="5"/>
        <item x="6"/>
        <item x="7"/>
        <item m="1" x="31"/>
        <item m="1" x="30"/>
        <item x="8"/>
        <item x="9"/>
        <item x="10"/>
        <item x="11"/>
        <item x="12"/>
        <item x="13"/>
        <item x="14"/>
        <item x="15"/>
        <item m="1" x="28"/>
        <item x="16"/>
        <item x="17"/>
        <item m="1" x="29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1">
    <field x="1"/>
  </colFields>
  <colItems count="27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7">
    <dataField name="Recursos de Clientes e Outros Empréstimos" fld="2" baseField="0" baseItem="0"/>
    <dataField name="Depósitos à Ordem" fld="3" baseField="0" baseItem="0"/>
    <dataField name="Depósitos a Prazo" fld="4" baseField="0" baseItem="0"/>
    <dataField name="Outros Depósitos" fld="5" baseField="0" baseItem="0"/>
    <dataField name="Outros Empréstimos" fld="6" baseField="0" baseItem="0"/>
    <dataField name="Recursos de Bancos Centrais e de Outras Instituições de Crédito" fld="7" baseField="0" baseItem="0"/>
    <dataField name="Responsabilidades representadas por Títulos" fld="11" baseField="0" baseItem="0"/>
    <dataField name="Passivos Financeiros ao Justo Valor através de Resultados" fld="13" baseField="0" baseItem="0"/>
    <dataField name="Derivados de Cobertura" fld="12" baseField="0" baseItem="0"/>
    <dataField name="Passivos Subordinados" fld="14" baseField="0" baseItem="0"/>
    <dataField name="Passivos Financeiros Associados a Activos Transferidos" fld="18" baseField="0" baseItem="0"/>
    <dataField name="Passivos Não Correntes Detidos para Venda" fld="19" baseField="0" baseItem="0"/>
    <dataField name="Passivos por Impostos Correntes" fld="20" baseField="0" baseItem="0"/>
    <dataField name="Passivos por Impostos Diferidos" fld="21" baseField="0" baseItem="0"/>
    <dataField name="Provisões" fld="23" baseField="1" baseItem="0"/>
    <dataField name="Outros Passivos" fld="22" baseField="0" baseItem="0"/>
    <dataField name="TOTAL de Passivos" fld="24" baseField="0" baseItem="0"/>
  </dataFields>
  <formats count="27">
    <format dxfId="173">
      <pivotArea collapsedLevelsAreSubtotals="1" fieldPosition="0">
        <references count="1">
          <reference field="4294967294" count="1">
            <x v="16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71">
      <pivotArea collapsedLevelsAreSubtotals="1" fieldPosition="0">
        <references count="1">
          <reference field="4294967294" count="1">
            <x v="16"/>
          </reference>
        </references>
      </pivotArea>
    </format>
    <format dxfId="170">
      <pivotArea type="all" dataOnly="0" outline="0" fieldPosition="0"/>
    </format>
    <format dxfId="169">
      <pivotArea grandCol="1" outline="0" collapsedLevelsAreSubtotals="1" fieldPosition="0"/>
    </format>
    <format dxfId="168">
      <pivotArea collapsedLevelsAreSubtotals="1" fieldPosition="0">
        <references count="1">
          <reference field="4294967294" count="1">
            <x v="16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66">
      <pivotArea type="all" dataOnly="0" outline="0" fieldPosition="0"/>
    </format>
    <format dxfId="165">
      <pivotArea field="0" type="button" dataOnly="0" labelOnly="1" outline="0"/>
    </format>
    <format dxfId="164">
      <pivotArea type="all" dataOnly="0" outline="0" fieldPosition="0"/>
    </format>
    <format dxfId="163">
      <pivotArea collapsedLevelsAreSubtotals="1" fieldPosition="0">
        <references count="1">
          <reference field="4294967294" count="1">
            <x v="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collapsedLevelsAreSubtotals="1" fieldPosition="0">
        <references count="1">
          <reference field="4294967294" count="1">
            <x v="5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9">
      <pivotArea collapsedLevelsAreSubtotals="1" fieldPosition="0">
        <references count="1">
          <reference field="4294967294" count="1">
            <x v="6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7">
      <pivotArea collapsedLevelsAreSubtotals="1" fieldPosition="0">
        <references count="1">
          <reference field="4294967294" count="1">
            <x v="7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55">
      <pivotArea collapsedLevelsAreSubtotals="1" fieldPosition="0">
        <references count="1">
          <reference field="4294967294" count="1">
            <x v="8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3">
      <pivotArea collapsedLevelsAreSubtotals="1" fieldPosition="0">
        <references count="1">
          <reference field="4294967294" count="1">
            <x v="9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1">
      <pivotArea collapsedLevelsAreSubtotals="1" fieldPosition="0">
        <references count="1">
          <reference field="4294967294" count="1">
            <x v="10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49">
      <pivotArea collapsedLevelsAreSubtotals="1" fieldPosition="0">
        <references count="1">
          <reference field="4294967294" count="5">
            <x v="11"/>
            <x v="12"/>
            <x v="13"/>
            <x v="14"/>
            <x v="15"/>
          </reference>
        </references>
      </pivotArea>
    </format>
    <format dxfId="148">
      <pivotArea dataOnly="0" labelOnly="1" outline="0" fieldPosition="0">
        <references count="1">
          <reference field="4294967294" count="5">
            <x v="11"/>
            <x v="12"/>
            <x v="13"/>
            <x v="14"/>
            <x v="15"/>
          </reference>
        </references>
      </pivotArea>
    </format>
    <format dxfId="147">
      <pivotArea field="1" grandCol="1" collapsedLevelsAreSubtotals="1" axis="axisCol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3" cacheId="1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89">
      <pivotArea type="all" dataOnly="0" outline="0" fieldPosition="0"/>
    </format>
    <format dxfId="88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6">
      <pivotArea type="all" dataOnly="0" outline="0" fieldPosition="0"/>
    </format>
    <format dxfId="85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2" cacheId="9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93">
      <pivotArea type="all" dataOnly="0" outline="0" fieldPosition="0"/>
    </format>
    <format dxfId="92">
      <pivotArea field="1" type="button" dataOnly="0" labelOnly="1" outline="0" axis="axisPage" fieldPosition="0"/>
    </format>
    <format dxfId="91">
      <pivotArea grandCol="1" outline="0" collapsedLevelsAreSubtotals="1" fieldPosition="0"/>
    </format>
    <format dxfId="90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1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100">
      <pivotArea type="all" dataOnly="0" outline="0" fieldPosition="0"/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collapsedLevelsAreSubtotals="1" fieldPosition="0">
        <references count="1">
          <reference field="4294967294" count="1">
            <x v="12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6">
      <pivotArea type="all" dataOnly="0" outline="0" fieldPosition="0"/>
    </format>
    <format dxfId="95">
      <pivotArea dataOnly="0" labelOnly="1" outline="0" fieldPosition="0">
        <references count="1">
          <reference field="1" count="1">
            <x v="1"/>
          </reference>
        </references>
      </pivotArea>
    </format>
    <format dxfId="94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4" cacheId="8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106">
      <pivotArea type="all" dataOnly="0" outline="0" fieldPosition="0"/>
    </format>
    <format dxfId="105">
      <pivotArea collapsedLevelsAreSubtotals="1" fieldPosition="0">
        <references count="1">
          <reference field="4294967294" count="1">
            <x v="18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03">
      <pivotArea type="all" dataOnly="0" outline="0" fieldPosition="0"/>
    </format>
    <format dxfId="102">
      <pivotArea grandCol="1" outline="0" collapsedLevelsAreSubtotals="1" fieldPosition="0"/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15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8:AB32" firstHeaderRow="0" firstDataRow="1" firstDataCol="1"/>
  <pivotFields count="75">
    <pivotField name="Período" showAll="0">
      <items count="12">
        <item m="1" x="3"/>
        <item m="1" x="8"/>
        <item m="1" x="1"/>
        <item m="1" x="6"/>
        <item m="1" x="10"/>
        <item m="1" x="4"/>
        <item m="1" x="9"/>
        <item m="1" x="2"/>
        <item m="1" x="7"/>
        <item x="0"/>
        <item m="1" x="5"/>
        <item t="default"/>
      </items>
    </pivotField>
    <pivotField axis="axisCol" showAll="0" sortType="ascending" defaultSubtotal="0">
      <items count="32">
        <item m="1" x="26"/>
        <item x="25"/>
        <item x="24"/>
        <item x="23"/>
        <item x="22"/>
        <item m="1" x="27"/>
        <item x="21"/>
        <item x="20"/>
        <item x="19"/>
        <item x="18"/>
        <item m="1" x="31"/>
        <item m="1" x="30"/>
        <item x="17"/>
        <item x="16"/>
        <item x="15"/>
        <item x="14"/>
        <item x="13"/>
        <item x="12"/>
        <item x="11"/>
        <item x="10"/>
        <item m="1" x="28"/>
        <item x="9"/>
        <item x="8"/>
        <item m="1" x="29"/>
        <item x="7"/>
        <item x="6"/>
        <item x="5"/>
        <item x="4"/>
        <item x="3"/>
        <item x="2"/>
        <item x="1"/>
        <item x="0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27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24">
    <dataField name="Produto da Actividade Bancária e Seguradora" fld="42" baseField="0" baseItem="0"/>
    <dataField name="Margem Financeira" fld="2" baseField="0" baseItem="0"/>
    <dataField name="Juros e Rendimentos Similares" fld="3" baseField="0" baseItem="0"/>
    <dataField name="Juros e Encargos Similares" fld="9" baseField="0" baseItem="0"/>
    <dataField name="Rendimentos de Instrumentos de Capital" fld="16" baseField="0" baseItem="0"/>
    <dataField name="Resultado de Negociação e Ajuste ao Valor Justo" fld="17" baseField="1" baseItem="0"/>
    <dataField name="Resultados de Operações Cambiais" fld="22" baseField="0" baseItem="0"/>
    <dataField name="Resultado de Prestação de Serviços Financeiros" fld="23" baseField="1" baseItem="0"/>
    <dataField name="Resultados de Alienação de Outros Activos" fld="26" baseField="0" baseItem="0"/>
    <dataField name="Resultados de Exploração" fld="27" baseField="1" baseItem="0"/>
    <dataField name="Margem Técnica da Actividade de Seguros" fld="41" baseField="0" baseItem="0"/>
    <dataField name="Outros Proveitos e Custos Operacionais " fld="43" baseField="1" baseItem="0"/>
    <dataField name="Custos com Pessoal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1" baseItem="0"/>
    <dataField name="Resultados de Filiais, Associadas e Empreendimentos Conjuntos" fld="63" baseField="0" baseItem="0"/>
    <dataField name="Imparidade para Crédito a Clientes Líquida de Reversões e Recuperações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1" baseItem="0"/>
  </dataFields>
  <formats count="71">
    <format dxfId="84">
      <pivotArea outline="0" collapsedLevelsAreSubtotals="1" fieldPosition="0"/>
    </format>
    <format dxfId="83">
      <pivotArea collapsedLevelsAreSubtotals="1" fieldPosition="0">
        <references count="1">
          <reference field="4294967294" count="1">
            <x v="23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81">
      <pivotArea collapsedLevelsAreSubtotals="1" fieldPosition="0">
        <references count="1">
          <reference field="4294967294" count="1">
            <x v="23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9">
      <pivotArea type="all" dataOnly="0" outline="0" fieldPosition="0"/>
    </format>
    <format dxfId="78">
      <pivotArea grandCol="1" outline="0" collapsedLevelsAreSubtotals="1" fieldPosition="0"/>
    </format>
    <format dxfId="77">
      <pivotArea type="all" dataOnly="0" outline="0" fieldPosition="0"/>
    </format>
    <format dxfId="76">
      <pivotArea collapsedLevelsAreSubtotals="1" fieldPosition="0">
        <references count="1">
          <reference field="4294967294" count="1">
            <x v="1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4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73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1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70">
      <pivotArea collapsedLevelsAreSubtotals="1" fieldPosition="0">
        <references count="1">
          <reference field="4294967294" count="1">
            <x v="11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8">
      <pivotArea collapsedLevelsAreSubtotals="1" fieldPosition="0">
        <references count="1">
          <reference field="4294967294" count="1">
            <x v="15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66">
      <pivotArea collapsedLevelsAreSubtotals="1" fieldPosition="0">
        <references count="1">
          <reference field="4294967294" count="1">
            <x v="2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64">
      <pivotArea collapsedLevelsAreSubtotals="1" fieldPosition="0">
        <references count="1">
          <reference field="4294967294" count="1">
            <x v="20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62">
      <pivotArea field="0" type="button" dataOnly="0" labelOnly="1" outline="0"/>
    </format>
    <format dxfId="61">
      <pivotArea type="all" dataOnly="0" outline="0" fieldPosition="0"/>
    </format>
    <format dxfId="6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collapsedLevelsAreSubtotals="1" fieldPosition="0">
        <references count="1">
          <reference field="4294967294" count="1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collapsedLevelsAreSubtotals="1" fieldPosition="0">
        <references count="1">
          <reference field="4294967294" count="1">
            <x v="4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0">
      <pivotArea collapsedLevelsAreSubtotals="1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9">
      <pivotArea dataOnly="0" labelOnly="1" outline="0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8">
      <pivotArea collapsedLevelsAreSubtotals="1" fieldPosition="0">
        <references count="1">
          <reference field="4294967294" count="1">
            <x v="16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6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5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24">
      <pivotArea collapsedLevelsAreSubtotals="1" fieldPosition="0">
        <references count="1">
          <reference field="4294967294" count="1">
            <x v="19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22">
      <pivotArea field="1" grandCol="1" collapsedLevelsAreSubtotals="1" axis="axisCol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1">
      <pivotArea collapsedLevelsAreSubtotals="1" fieldPosition="0">
        <references count="1">
          <reference field="4294967294" count="3">
            <x v="8"/>
            <x v="9"/>
            <x v="10"/>
          </reference>
        </references>
      </pivotArea>
    </format>
    <format dxfId="20">
      <pivotArea collapsedLevelsAreSubtotals="1" fieldPosition="0">
        <references count="2">
          <reference field="4294967294" count="1">
            <x v="21"/>
          </reference>
          <reference field="1" count="0" selected="0"/>
        </references>
      </pivotArea>
    </format>
    <format dxfId="1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collapsedLevelsAreSubtotals="1" fieldPosition="0">
        <references count="1">
          <reference field="4294967294" count="3">
            <x v="20"/>
            <x v="21"/>
            <x v="22"/>
          </reference>
        </references>
      </pivotArea>
    </format>
    <format dxfId="8">
      <pivotArea dataOnly="0" labelOnly="1" outline="0" fieldPosition="0">
        <references count="1">
          <reference field="4294967294" count="3">
            <x v="20"/>
            <x v="21"/>
            <x v="22"/>
          </reference>
        </references>
      </pivotArea>
    </format>
    <format dxfId="6">
      <pivotArea collapsedLevelsAreSubtotals="1" fieldPosition="0">
        <references count="1">
          <reference field="4294967294" count="16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0">
      <pivotArea dataOnly="0" labelOnly="1" outline="0" fieldPosition="0">
        <references count="1">
          <reference field="4294967294" count="16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1" displayName="Tabela1" ref="A11:B36" totalsRowShown="0" headerRowDxfId="19" dataDxfId="17" headerRowBorderDxfId="18" tableBorderDxfId="16">
  <autoFilter ref="A11:B36"/>
  <sortState ref="A12:B36">
    <sortCondition ref="A11:A36"/>
  </sortState>
  <tableColumns count="2">
    <tableColumn id="1" name="Sigla" dataDxfId="15"/>
    <tableColumn id="2" name="Políticas Contabilísticas" dataDxfId="1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XFD95"/>
  <sheetViews>
    <sheetView showGridLines="0" tabSelected="1" zoomScale="90" zoomScaleNormal="90" workbookViewId="0">
      <selection activeCell="A16" sqref="A16"/>
    </sheetView>
  </sheetViews>
  <sheetFormatPr defaultColWidth="52.140625" defaultRowHeight="14.25" x14ac:dyDescent="0.2"/>
  <cols>
    <col min="1" max="1" width="85.5703125" style="28" customWidth="1"/>
    <col min="2" max="2" width="10.140625" style="28" customWidth="1"/>
    <col min="3" max="3" width="9.28515625" style="28" customWidth="1"/>
    <col min="4" max="4" width="7.28515625" style="28" customWidth="1"/>
    <col min="5" max="5" width="8.42578125" style="28" customWidth="1"/>
    <col min="6" max="6" width="7.28515625" style="28" customWidth="1"/>
    <col min="7" max="7" width="8.42578125" style="28" customWidth="1"/>
    <col min="8" max="8" width="6.140625" style="28" customWidth="1"/>
    <col min="9" max="9" width="8.42578125" style="28" customWidth="1"/>
    <col min="10" max="10" width="10.140625" style="28" customWidth="1"/>
    <col min="11" max="11" width="8.42578125" style="28" customWidth="1"/>
    <col min="12" max="12" width="6.140625" style="28" customWidth="1"/>
    <col min="13" max="13" width="7.28515625" style="28" customWidth="1"/>
    <col min="14" max="14" width="8.42578125" style="28" customWidth="1"/>
    <col min="15" max="15" width="7" style="28" customWidth="1"/>
    <col min="16" max="17" width="8.42578125" style="28" customWidth="1"/>
    <col min="18" max="18" width="10.140625" style="28" customWidth="1"/>
    <col min="19" max="19" width="6.140625" style="28" customWidth="1"/>
    <col min="20" max="20" width="8.42578125" style="28" customWidth="1"/>
    <col min="21" max="22" width="7.28515625" style="28" customWidth="1"/>
    <col min="23" max="23" width="8.42578125" style="28" customWidth="1"/>
    <col min="24" max="24" width="7.28515625" style="31" customWidth="1"/>
    <col min="25" max="25" width="8.42578125" style="28" customWidth="1"/>
    <col min="26" max="26" width="7.28515625" style="28" customWidth="1"/>
    <col min="27" max="27" width="6.5703125" style="28" customWidth="1"/>
    <col min="28" max="28" width="10.5703125" style="28" customWidth="1"/>
    <col min="29" max="30" width="13.42578125" style="28" bestFit="1" customWidth="1"/>
    <col min="31" max="31" width="12.28515625" style="28" customWidth="1"/>
    <col min="32" max="348" width="35" style="28" customWidth="1"/>
    <col min="349" max="349" width="27" style="28" customWidth="1"/>
    <col min="350" max="350" width="24.5703125" style="28" customWidth="1"/>
    <col min="351" max="351" width="24.140625" style="28" customWidth="1"/>
    <col min="352" max="352" width="28.7109375" style="28" customWidth="1"/>
    <col min="353" max="353" width="26.42578125" style="28" customWidth="1"/>
    <col min="354" max="354" width="26" style="28" customWidth="1"/>
    <col min="355" max="355" width="28" style="28" customWidth="1"/>
    <col min="356" max="356" width="25.5703125" style="28" customWidth="1"/>
    <col min="357" max="357" width="25.140625" style="28" customWidth="1"/>
    <col min="358" max="358" width="37.42578125" style="28" customWidth="1"/>
    <col min="359" max="359" width="35.140625" style="28" customWidth="1"/>
    <col min="360" max="360" width="40.28515625" style="28" customWidth="1"/>
    <col min="361" max="16384" width="52.140625" style="28"/>
  </cols>
  <sheetData>
    <row r="2" spans="1:16384" ht="20.25" x14ac:dyDescent="0.3">
      <c r="A2" s="30" t="s">
        <v>202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pans="1:16384" ht="20.25" x14ac:dyDescent="0.3">
      <c r="A3" s="58">
        <v>2015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  <c r="XFD3" s="30"/>
    </row>
    <row r="4" spans="1:16384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pans="1:16384" x14ac:dyDescent="0.2">
      <c r="A5" s="31" t="s">
        <v>209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spans="1:16384" x14ac:dyDescent="0.2">
      <c r="A6" s="3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42"/>
      <c r="Y6" s="36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1"/>
    </row>
    <row r="8" spans="1:16384" s="31" customFormat="1" ht="15" x14ac:dyDescent="0.25">
      <c r="A8" s="28"/>
      <c r="B8" s="28" t="s">
        <v>11</v>
      </c>
      <c r="C8" s="28" t="s">
        <v>23</v>
      </c>
      <c r="D8" s="28" t="s">
        <v>12</v>
      </c>
      <c r="E8" s="28" t="s">
        <v>86</v>
      </c>
      <c r="F8" s="28" t="s">
        <v>78</v>
      </c>
      <c r="G8" s="28" t="s">
        <v>13</v>
      </c>
      <c r="H8" s="28" t="s">
        <v>88</v>
      </c>
      <c r="I8" s="28" t="s">
        <v>24</v>
      </c>
      <c r="J8" s="28" t="s">
        <v>14</v>
      </c>
      <c r="K8" s="28" t="s">
        <v>15</v>
      </c>
      <c r="L8" s="28" t="s">
        <v>89</v>
      </c>
      <c r="M8" s="28" t="s">
        <v>93</v>
      </c>
      <c r="N8" s="28" t="s">
        <v>16</v>
      </c>
      <c r="O8" s="28" t="s">
        <v>17</v>
      </c>
      <c r="P8" s="28" t="s">
        <v>18</v>
      </c>
      <c r="Q8" s="28" t="s">
        <v>19</v>
      </c>
      <c r="R8" s="28" t="s">
        <v>20</v>
      </c>
      <c r="S8" s="28" t="s">
        <v>90</v>
      </c>
      <c r="T8" s="28" t="s">
        <v>21</v>
      </c>
      <c r="U8" s="28" t="s">
        <v>79</v>
      </c>
      <c r="V8" s="28" t="s">
        <v>26</v>
      </c>
      <c r="W8" s="28" t="s">
        <v>80</v>
      </c>
      <c r="X8" s="28" t="s">
        <v>84</v>
      </c>
      <c r="Y8" s="28" t="s">
        <v>22</v>
      </c>
      <c r="Z8" s="28" t="s">
        <v>25</v>
      </c>
      <c r="AA8" s="28" t="s">
        <v>91</v>
      </c>
      <c r="AB8" s="28" t="s">
        <v>92</v>
      </c>
      <c r="AC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</row>
    <row r="9" spans="1:16384" s="31" customFormat="1" ht="15" x14ac:dyDescent="0.25">
      <c r="A9" s="50" t="s">
        <v>196</v>
      </c>
      <c r="B9" s="31">
        <v>184283.867</v>
      </c>
      <c r="C9" s="31">
        <v>7014.0820000000003</v>
      </c>
      <c r="D9" s="31">
        <v>17250.759999999998</v>
      </c>
      <c r="E9" s="31">
        <v>93128.073000000004</v>
      </c>
      <c r="F9" s="31">
        <v>9253.73</v>
      </c>
      <c r="G9" s="31">
        <v>33537.14</v>
      </c>
      <c r="H9" s="31">
        <v>1121.3320000000001</v>
      </c>
      <c r="I9" s="31">
        <v>42102.144</v>
      </c>
      <c r="J9" s="31">
        <v>306869.77799999999</v>
      </c>
      <c r="K9" s="31">
        <v>155856.74100000001</v>
      </c>
      <c r="L9" s="31">
        <v>346.21100000000001</v>
      </c>
      <c r="M9" s="31">
        <v>12803.887000000001</v>
      </c>
      <c r="N9" s="31">
        <v>80647.832999999999</v>
      </c>
      <c r="O9" s="31">
        <v>4736.3609999999999</v>
      </c>
      <c r="P9" s="31">
        <v>41155.277000000002</v>
      </c>
      <c r="Q9" s="31">
        <v>72797.112999999998</v>
      </c>
      <c r="R9" s="31">
        <v>108123.74</v>
      </c>
      <c r="S9" s="31">
        <v>4462.87</v>
      </c>
      <c r="T9" s="31">
        <v>24959.884999999998</v>
      </c>
      <c r="U9" s="31">
        <v>8174.8180000000002</v>
      </c>
      <c r="V9" s="31">
        <v>13211.385</v>
      </c>
      <c r="W9" s="31">
        <v>136073.67199999999</v>
      </c>
      <c r="X9" s="31">
        <v>16129.32</v>
      </c>
      <c r="Y9" s="31">
        <v>70901.903999999995</v>
      </c>
      <c r="Z9" s="31">
        <v>17797.899000000001</v>
      </c>
      <c r="AA9" s="31">
        <v>1285.768</v>
      </c>
      <c r="AB9" s="31">
        <v>1464025.59</v>
      </c>
      <c r="AC9" s="1"/>
      <c r="AD9" s="2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</row>
    <row r="10" spans="1:16384" ht="15" x14ac:dyDescent="0.25">
      <c r="A10" s="34" t="s">
        <v>205</v>
      </c>
      <c r="B10" s="28">
        <v>176637.75</v>
      </c>
      <c r="C10" s="28">
        <v>6023.0619999999999</v>
      </c>
      <c r="D10" s="28">
        <v>15513.874</v>
      </c>
      <c r="E10" s="28">
        <v>74129.887000000002</v>
      </c>
      <c r="F10" s="28">
        <v>7341.875</v>
      </c>
      <c r="G10" s="28">
        <v>29383.897999999997</v>
      </c>
      <c r="H10" s="28">
        <v>938.625</v>
      </c>
      <c r="I10" s="28">
        <v>21251.47</v>
      </c>
      <c r="J10" s="28">
        <v>255828.25899999999</v>
      </c>
      <c r="K10" s="28">
        <v>151712.253</v>
      </c>
      <c r="L10" s="28">
        <v>334.839</v>
      </c>
      <c r="M10" s="28">
        <v>8721.5429999999997</v>
      </c>
      <c r="N10" s="28">
        <v>74530.994000000006</v>
      </c>
      <c r="O10" s="28">
        <v>4517.8180000000002</v>
      </c>
      <c r="P10" s="28">
        <v>32598.15</v>
      </c>
      <c r="Q10" s="28">
        <v>65106.918999999994</v>
      </c>
      <c r="R10" s="28">
        <v>87339.665999999997</v>
      </c>
      <c r="S10" s="28">
        <v>4356.2269999999999</v>
      </c>
      <c r="T10" s="28">
        <v>22233.546999999999</v>
      </c>
      <c r="U10" s="28">
        <v>6333.78</v>
      </c>
      <c r="V10" s="28">
        <v>8609.6369999999988</v>
      </c>
      <c r="W10" s="28">
        <v>115054.29999999999</v>
      </c>
      <c r="X10" s="28">
        <v>12334.946</v>
      </c>
      <c r="Y10" s="28">
        <v>49852.627999999997</v>
      </c>
      <c r="Z10" s="28">
        <v>11654.216999999999</v>
      </c>
      <c r="AA10" s="28">
        <v>900.48599999999999</v>
      </c>
      <c r="AB10" s="31">
        <v>1243240.6500000001</v>
      </c>
      <c r="AC10" s="1"/>
      <c r="AD10" s="2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</row>
    <row r="11" spans="1:16384" ht="15" x14ac:dyDescent="0.25">
      <c r="A11" s="34" t="s">
        <v>206</v>
      </c>
      <c r="B11" s="28">
        <v>7646.1170000000002</v>
      </c>
      <c r="C11" s="28">
        <v>991.02</v>
      </c>
      <c r="D11" s="28">
        <v>1736.886</v>
      </c>
      <c r="E11" s="28">
        <v>18998.186000000002</v>
      </c>
      <c r="F11" s="28">
        <v>1911.855</v>
      </c>
      <c r="G11" s="28">
        <v>4153.2420000000002</v>
      </c>
      <c r="H11" s="28">
        <v>182.70699999999999</v>
      </c>
      <c r="I11" s="28">
        <v>20850.673999999999</v>
      </c>
      <c r="J11" s="28">
        <v>51041.519</v>
      </c>
      <c r="K11" s="28">
        <v>4144.4880000000003</v>
      </c>
      <c r="L11" s="28">
        <v>11.372</v>
      </c>
      <c r="M11" s="28">
        <v>4082.3440000000001</v>
      </c>
      <c r="N11" s="28">
        <v>6116.8389999999999</v>
      </c>
      <c r="O11" s="28">
        <v>218.54300000000001</v>
      </c>
      <c r="P11" s="28">
        <v>8557.1270000000004</v>
      </c>
      <c r="Q11" s="28">
        <v>7690.1940000000004</v>
      </c>
      <c r="R11" s="28">
        <v>20784.074000000001</v>
      </c>
      <c r="S11" s="28">
        <v>106.643</v>
      </c>
      <c r="T11" s="28">
        <v>2726.3380000000002</v>
      </c>
      <c r="U11" s="28">
        <v>1841.038</v>
      </c>
      <c r="V11" s="28">
        <v>4601.7479999999996</v>
      </c>
      <c r="W11" s="28">
        <v>21019.371999999999</v>
      </c>
      <c r="X11" s="28">
        <v>3794.3739999999998</v>
      </c>
      <c r="Y11" s="28">
        <v>21049.276000000002</v>
      </c>
      <c r="Z11" s="28">
        <v>6143.6819999999998</v>
      </c>
      <c r="AA11" s="28">
        <v>385.28199999999998</v>
      </c>
      <c r="AB11" s="31">
        <v>220784.94000000003</v>
      </c>
      <c r="AC11" s="1"/>
      <c r="AD11" s="2"/>
    </row>
    <row r="12" spans="1:16384" ht="15" x14ac:dyDescent="0.25">
      <c r="A12" s="50" t="s">
        <v>100</v>
      </c>
      <c r="B12" s="31">
        <v>47971.45</v>
      </c>
      <c r="C12" s="31">
        <v>489.48700000000002</v>
      </c>
      <c r="D12" s="31">
        <v>1218.0029999999999</v>
      </c>
      <c r="E12" s="31">
        <v>1244.924</v>
      </c>
      <c r="F12" s="31">
        <v>0</v>
      </c>
      <c r="G12" s="31">
        <v>11656.419</v>
      </c>
      <c r="H12" s="31">
        <v>1003.066</v>
      </c>
      <c r="I12" s="31">
        <v>115650.23299999999</v>
      </c>
      <c r="J12" s="31">
        <v>135005.83199999999</v>
      </c>
      <c r="K12" s="31">
        <v>79464.764999999999</v>
      </c>
      <c r="L12" s="31">
        <v>0</v>
      </c>
      <c r="M12" s="31">
        <v>4827.8320000000003</v>
      </c>
      <c r="N12" s="31">
        <v>6587.8720000000003</v>
      </c>
      <c r="O12" s="31">
        <v>0</v>
      </c>
      <c r="P12" s="31">
        <v>25224.04</v>
      </c>
      <c r="Q12" s="31">
        <v>11009.585999999999</v>
      </c>
      <c r="R12" s="31">
        <v>26927.738000000001</v>
      </c>
      <c r="S12" s="31">
        <v>4172.366</v>
      </c>
      <c r="T12" s="31">
        <v>7395.1059999999998</v>
      </c>
      <c r="U12" s="31">
        <v>0</v>
      </c>
      <c r="V12" s="31">
        <v>3459.6089999999999</v>
      </c>
      <c r="W12" s="31">
        <v>10825.284</v>
      </c>
      <c r="X12" s="31">
        <v>4548.62</v>
      </c>
      <c r="Y12" s="31">
        <v>814.16</v>
      </c>
      <c r="Z12" s="31">
        <v>0</v>
      </c>
      <c r="AA12" s="31">
        <v>1000.308</v>
      </c>
      <c r="AB12" s="31">
        <v>500496.6999999999</v>
      </c>
      <c r="AC12" s="1"/>
      <c r="AD12" s="2"/>
    </row>
    <row r="13" spans="1:16384" s="31" customFormat="1" ht="15" x14ac:dyDescent="0.25">
      <c r="A13" s="50" t="s">
        <v>197</v>
      </c>
      <c r="B13" s="31">
        <v>415150.41600000003</v>
      </c>
      <c r="C13" s="31">
        <v>1251.884</v>
      </c>
      <c r="D13" s="31">
        <v>13817.050999999999</v>
      </c>
      <c r="E13" s="31">
        <v>127569.31</v>
      </c>
      <c r="F13" s="31">
        <v>2414.9969999999998</v>
      </c>
      <c r="G13" s="31">
        <v>12687.239</v>
      </c>
      <c r="H13" s="31">
        <v>600.50199999999995</v>
      </c>
      <c r="I13" s="31">
        <v>72878.304000000004</v>
      </c>
      <c r="J13" s="31">
        <v>489487.07299999997</v>
      </c>
      <c r="K13" s="31">
        <v>425640.86</v>
      </c>
      <c r="L13" s="31">
        <v>19.54</v>
      </c>
      <c r="M13" s="31">
        <v>5450.3540000000003</v>
      </c>
      <c r="N13" s="31">
        <v>85397.956999999995</v>
      </c>
      <c r="O13" s="31">
        <v>40.710999999999999</v>
      </c>
      <c r="P13" s="31">
        <v>28523.305</v>
      </c>
      <c r="Q13" s="31">
        <v>129612.42</v>
      </c>
      <c r="R13" s="31">
        <v>79399.785999999993</v>
      </c>
      <c r="S13" s="31">
        <v>734.173</v>
      </c>
      <c r="T13" s="31">
        <v>30583.412</v>
      </c>
      <c r="U13" s="31">
        <v>3834.8209999999999</v>
      </c>
      <c r="V13" s="31">
        <v>20412.276000000002</v>
      </c>
      <c r="W13" s="31">
        <v>93667.724000000002</v>
      </c>
      <c r="X13" s="31">
        <v>2730.2060000000001</v>
      </c>
      <c r="Y13" s="31">
        <v>127748.844</v>
      </c>
      <c r="Z13" s="31">
        <v>1457.356</v>
      </c>
      <c r="AA13" s="31">
        <v>731.56</v>
      </c>
      <c r="AB13" s="31">
        <v>2171842.0809999998</v>
      </c>
      <c r="AC13" s="1"/>
      <c r="AD13" s="2"/>
    </row>
    <row r="14" spans="1:16384" ht="15" x14ac:dyDescent="0.25">
      <c r="A14" s="34" t="s">
        <v>94</v>
      </c>
      <c r="B14" s="28">
        <v>67043.065000000002</v>
      </c>
      <c r="C14" s="28">
        <v>0</v>
      </c>
      <c r="D14" s="28">
        <v>13817.050999999999</v>
      </c>
      <c r="E14" s="28">
        <v>110.036</v>
      </c>
      <c r="F14" s="28">
        <v>0</v>
      </c>
      <c r="G14" s="28">
        <v>0</v>
      </c>
      <c r="H14" s="28">
        <v>0</v>
      </c>
      <c r="I14" s="28">
        <v>13459.386</v>
      </c>
      <c r="J14" s="28">
        <v>0</v>
      </c>
      <c r="K14" s="28">
        <v>4459.067</v>
      </c>
      <c r="L14" s="28">
        <v>0</v>
      </c>
      <c r="M14" s="28">
        <v>0</v>
      </c>
      <c r="N14" s="28">
        <v>75113.788</v>
      </c>
      <c r="O14" s="28">
        <v>40.710999999999999</v>
      </c>
      <c r="P14" s="28">
        <v>23.599</v>
      </c>
      <c r="Q14" s="28">
        <v>8755.02</v>
      </c>
      <c r="R14" s="28">
        <v>0</v>
      </c>
      <c r="S14" s="28">
        <v>0</v>
      </c>
      <c r="T14" s="28">
        <v>0</v>
      </c>
      <c r="U14" s="28">
        <v>0</v>
      </c>
      <c r="V14" s="28">
        <v>23.73</v>
      </c>
      <c r="W14" s="28">
        <v>86146.747000000003</v>
      </c>
      <c r="X14" s="28">
        <v>2730.2060000000001</v>
      </c>
      <c r="Y14" s="28">
        <v>0</v>
      </c>
      <c r="Z14" s="28">
        <v>36.76</v>
      </c>
      <c r="AA14" s="28">
        <v>0</v>
      </c>
      <c r="AB14" s="28">
        <v>271759.16599999997</v>
      </c>
      <c r="AC14" s="1"/>
      <c r="AD14" s="2"/>
    </row>
    <row r="15" spans="1:16384" ht="15" x14ac:dyDescent="0.25">
      <c r="A15" s="34" t="s">
        <v>101</v>
      </c>
      <c r="B15" s="28">
        <v>13231.602000000001</v>
      </c>
      <c r="C15" s="28">
        <v>0</v>
      </c>
      <c r="D15" s="28">
        <v>0</v>
      </c>
      <c r="E15" s="28">
        <v>0</v>
      </c>
      <c r="F15" s="28">
        <v>0</v>
      </c>
      <c r="G15" s="28">
        <v>429.995</v>
      </c>
      <c r="H15" s="28">
        <v>98.415999999999997</v>
      </c>
      <c r="I15" s="28">
        <v>0</v>
      </c>
      <c r="J15" s="28">
        <v>77987.418000000005</v>
      </c>
      <c r="K15" s="28">
        <v>22998.659</v>
      </c>
      <c r="L15" s="28">
        <v>0</v>
      </c>
      <c r="M15" s="28">
        <v>0</v>
      </c>
      <c r="N15" s="28">
        <v>329.93</v>
      </c>
      <c r="O15" s="28">
        <v>0</v>
      </c>
      <c r="P15" s="28">
        <v>1536.473</v>
      </c>
      <c r="Q15" s="28">
        <v>14587.861000000001</v>
      </c>
      <c r="R15" s="28">
        <v>71342.577000000005</v>
      </c>
      <c r="S15" s="28">
        <v>734.173</v>
      </c>
      <c r="T15" s="28">
        <v>6652.9</v>
      </c>
      <c r="U15" s="28">
        <v>0</v>
      </c>
      <c r="V15" s="28">
        <v>0</v>
      </c>
      <c r="W15" s="28">
        <v>7520.9769999999999</v>
      </c>
      <c r="X15" s="28">
        <v>0</v>
      </c>
      <c r="Y15" s="28">
        <v>0</v>
      </c>
      <c r="Z15" s="28">
        <v>0</v>
      </c>
      <c r="AA15" s="28">
        <v>731.56</v>
      </c>
      <c r="AB15" s="28">
        <v>218182.541</v>
      </c>
      <c r="AC15" s="1"/>
      <c r="AD15" s="2"/>
    </row>
    <row r="16" spans="1:16384" ht="15" x14ac:dyDescent="0.25">
      <c r="A16" s="34" t="s">
        <v>102</v>
      </c>
      <c r="B16" s="28">
        <v>334875.74900000001</v>
      </c>
      <c r="C16" s="28">
        <v>1251.884</v>
      </c>
      <c r="D16" s="28">
        <v>0</v>
      </c>
      <c r="E16" s="28">
        <v>127459.274</v>
      </c>
      <c r="F16" s="28">
        <v>2414.9969999999998</v>
      </c>
      <c r="G16" s="28">
        <v>12257.244000000001</v>
      </c>
      <c r="H16" s="28">
        <v>502.08600000000001</v>
      </c>
      <c r="I16" s="28">
        <v>59418.917999999998</v>
      </c>
      <c r="J16" s="28">
        <v>411499.65500000003</v>
      </c>
      <c r="K16" s="28">
        <v>398183.13400000002</v>
      </c>
      <c r="L16" s="28">
        <v>19.54</v>
      </c>
      <c r="M16" s="28">
        <v>5450.3540000000003</v>
      </c>
      <c r="N16" s="28">
        <v>9954.2389999999996</v>
      </c>
      <c r="O16" s="28">
        <v>0</v>
      </c>
      <c r="P16" s="28">
        <v>26963.233</v>
      </c>
      <c r="Q16" s="28">
        <v>106269.539</v>
      </c>
      <c r="R16" s="28">
        <v>8057.2089999999998</v>
      </c>
      <c r="S16" s="28">
        <v>0</v>
      </c>
      <c r="T16" s="28">
        <v>23930.511999999999</v>
      </c>
      <c r="U16" s="28">
        <v>3834.8209999999999</v>
      </c>
      <c r="V16" s="28">
        <v>20388.545999999998</v>
      </c>
      <c r="W16" s="28">
        <v>0</v>
      </c>
      <c r="X16" s="28">
        <v>0</v>
      </c>
      <c r="Y16" s="28">
        <v>127748.844</v>
      </c>
      <c r="Z16" s="28">
        <v>1420.596</v>
      </c>
      <c r="AA16" s="28">
        <v>0</v>
      </c>
      <c r="AB16" s="28">
        <v>1681900.3740000005</v>
      </c>
      <c r="AC16" s="1"/>
      <c r="AD16" s="2"/>
    </row>
    <row r="17" spans="1:575" s="31" customFormat="1" ht="15" x14ac:dyDescent="0.25">
      <c r="A17" s="50" t="s">
        <v>95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31.783999999999999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31.783999999999999</v>
      </c>
      <c r="AC17" s="1"/>
      <c r="AD17" s="2"/>
    </row>
    <row r="18" spans="1:575" ht="15" x14ac:dyDescent="0.25">
      <c r="A18" s="50" t="s">
        <v>103</v>
      </c>
      <c r="B18" s="31">
        <v>346974.27299999999</v>
      </c>
      <c r="C18" s="31">
        <v>13253.800999999999</v>
      </c>
      <c r="D18" s="31">
        <v>8859.6949999999997</v>
      </c>
      <c r="E18" s="31">
        <v>82795.100999999995</v>
      </c>
      <c r="F18" s="31">
        <v>430.21100000000001</v>
      </c>
      <c r="G18" s="31">
        <v>45592.271999999997</v>
      </c>
      <c r="H18" s="31">
        <v>0</v>
      </c>
      <c r="I18" s="31">
        <v>60980.902999999998</v>
      </c>
      <c r="J18" s="31">
        <v>220795.95499999999</v>
      </c>
      <c r="K18" s="31">
        <v>283770.83899999998</v>
      </c>
      <c r="L18" s="31">
        <v>173.381</v>
      </c>
      <c r="M18" s="31">
        <v>0</v>
      </c>
      <c r="N18" s="31">
        <v>133518.72899999999</v>
      </c>
      <c r="O18" s="31">
        <v>2433.3919999999998</v>
      </c>
      <c r="P18" s="31">
        <v>84356.820999999996</v>
      </c>
      <c r="Q18" s="31">
        <v>239372.62299999999</v>
      </c>
      <c r="R18" s="31">
        <v>927389.79</v>
      </c>
      <c r="S18" s="31">
        <v>9.19</v>
      </c>
      <c r="T18" s="31">
        <v>58600.633000000002</v>
      </c>
      <c r="U18" s="31">
        <v>5745.6019999999999</v>
      </c>
      <c r="V18" s="31">
        <v>39344.381999999998</v>
      </c>
      <c r="W18" s="31">
        <v>51437.196000000004</v>
      </c>
      <c r="X18" s="31">
        <v>0</v>
      </c>
      <c r="Y18" s="31">
        <v>99732.495999999999</v>
      </c>
      <c r="Z18" s="31">
        <v>3137.5479999999998</v>
      </c>
      <c r="AA18" s="31">
        <v>0</v>
      </c>
      <c r="AB18" s="31">
        <v>2708704.8330000001</v>
      </c>
      <c r="AC18" s="1"/>
      <c r="AD18" s="2"/>
    </row>
    <row r="19" spans="1:575" ht="15" x14ac:dyDescent="0.25">
      <c r="A19" s="62" t="s">
        <v>96</v>
      </c>
      <c r="B19" s="29">
        <v>396590.20299999998</v>
      </c>
      <c r="C19" s="29">
        <v>14010.192999999999</v>
      </c>
      <c r="D19" s="29">
        <v>9344.9249999999993</v>
      </c>
      <c r="E19" s="29">
        <v>85482.231</v>
      </c>
      <c r="F19" s="29">
        <v>694.93</v>
      </c>
      <c r="G19" s="29">
        <v>48821.523000000001</v>
      </c>
      <c r="H19" s="29">
        <v>0</v>
      </c>
      <c r="I19" s="29">
        <v>116877.417</v>
      </c>
      <c r="J19" s="29">
        <v>235381.92499999999</v>
      </c>
      <c r="K19" s="29">
        <v>335258.54700000002</v>
      </c>
      <c r="L19" s="29">
        <v>175.13200000000001</v>
      </c>
      <c r="M19" s="29">
        <v>3.016</v>
      </c>
      <c r="N19" s="29">
        <v>146936.09299999999</v>
      </c>
      <c r="O19" s="29">
        <v>5259.3559999999998</v>
      </c>
      <c r="P19" s="29">
        <v>101111.21799999999</v>
      </c>
      <c r="Q19" s="29">
        <v>259537.046</v>
      </c>
      <c r="R19" s="29">
        <v>987709.21299999999</v>
      </c>
      <c r="S19" s="29">
        <v>9.4740000000000002</v>
      </c>
      <c r="T19" s="29">
        <v>60497.231</v>
      </c>
      <c r="U19" s="29">
        <v>6763.7250000000004</v>
      </c>
      <c r="V19" s="29">
        <v>42895.074000000001</v>
      </c>
      <c r="W19" s="29">
        <v>53230.288</v>
      </c>
      <c r="X19" s="29">
        <v>0</v>
      </c>
      <c r="Y19" s="29">
        <v>110214.698</v>
      </c>
      <c r="Z19" s="29">
        <v>3155.1379999999999</v>
      </c>
      <c r="AA19" s="29">
        <v>0</v>
      </c>
      <c r="AB19" s="29">
        <v>3019958.5959999999</v>
      </c>
      <c r="AC19" s="1"/>
      <c r="AD19" s="2"/>
    </row>
    <row r="20" spans="1:575" ht="15" x14ac:dyDescent="0.25">
      <c r="A20" s="62" t="s">
        <v>187</v>
      </c>
      <c r="B20" s="29">
        <v>-49615.93</v>
      </c>
      <c r="C20" s="29">
        <v>-756.39200000000005</v>
      </c>
      <c r="D20" s="29">
        <v>-485.23</v>
      </c>
      <c r="E20" s="29">
        <v>-2687.13</v>
      </c>
      <c r="F20" s="29">
        <v>-264.71899999999999</v>
      </c>
      <c r="G20" s="29">
        <v>-3229.2510000000002</v>
      </c>
      <c r="H20" s="29">
        <v>0</v>
      </c>
      <c r="I20" s="29">
        <v>-55896.514000000003</v>
      </c>
      <c r="J20" s="29">
        <v>-14585.97</v>
      </c>
      <c r="K20" s="29">
        <v>-51487.707999999999</v>
      </c>
      <c r="L20" s="29">
        <v>-1.7509999999999999</v>
      </c>
      <c r="M20" s="29">
        <v>-3.016</v>
      </c>
      <c r="N20" s="29">
        <v>-13417.364</v>
      </c>
      <c r="O20" s="29">
        <v>-2825.9639999999999</v>
      </c>
      <c r="P20" s="29">
        <v>-16754.397000000001</v>
      </c>
      <c r="Q20" s="29">
        <v>-20164.422999999999</v>
      </c>
      <c r="R20" s="29">
        <v>-60319.423000000003</v>
      </c>
      <c r="S20" s="29">
        <v>-0.28399999999999997</v>
      </c>
      <c r="T20" s="29">
        <v>-1896.598</v>
      </c>
      <c r="U20" s="29">
        <v>-1018.123</v>
      </c>
      <c r="V20" s="29">
        <v>-3550.692</v>
      </c>
      <c r="W20" s="29">
        <v>-1793.0920000000001</v>
      </c>
      <c r="X20" s="29">
        <v>0</v>
      </c>
      <c r="Y20" s="29">
        <v>-10482.201999999999</v>
      </c>
      <c r="Z20" s="29">
        <v>-17.59</v>
      </c>
      <c r="AA20" s="29">
        <v>0</v>
      </c>
      <c r="AB20" s="29">
        <v>-311253.76299999998</v>
      </c>
      <c r="AC20" s="1"/>
      <c r="AD20" s="2"/>
    </row>
    <row r="21" spans="1:575" s="31" customFormat="1" ht="15" x14ac:dyDescent="0.25">
      <c r="A21" s="50" t="s">
        <v>97</v>
      </c>
      <c r="B21" s="31">
        <v>73795.672999999995</v>
      </c>
      <c r="C21" s="31">
        <v>12260.323</v>
      </c>
      <c r="D21" s="31">
        <v>5254.5439999999999</v>
      </c>
      <c r="E21" s="31">
        <v>9794.1419999999998</v>
      </c>
      <c r="F21" s="31">
        <v>321.60399999999998</v>
      </c>
      <c r="G21" s="31">
        <v>7439.6949999999997</v>
      </c>
      <c r="H21" s="31">
        <v>383.88799999999998</v>
      </c>
      <c r="I21" s="31">
        <v>9912.0759999999991</v>
      </c>
      <c r="J21" s="31">
        <v>20116.218000000001</v>
      </c>
      <c r="K21" s="31">
        <v>21660.052</v>
      </c>
      <c r="L21" s="31">
        <v>397.27600000000001</v>
      </c>
      <c r="M21" s="31">
        <v>88.415999999999997</v>
      </c>
      <c r="N21" s="31">
        <v>27117.003000000001</v>
      </c>
      <c r="O21" s="31">
        <v>813.91300000000001</v>
      </c>
      <c r="P21" s="31">
        <v>28731.989000000001</v>
      </c>
      <c r="Q21" s="31">
        <v>40804.089999999997</v>
      </c>
      <c r="R21" s="31">
        <v>101233.726</v>
      </c>
      <c r="S21" s="31">
        <v>266.01</v>
      </c>
      <c r="T21" s="31">
        <v>5619.2650000000003</v>
      </c>
      <c r="U21" s="31">
        <v>4720.6729999999998</v>
      </c>
      <c r="V21" s="31">
        <v>6034.3689999999997</v>
      </c>
      <c r="W21" s="31">
        <v>4219.4409999999998</v>
      </c>
      <c r="X21" s="31">
        <v>347.88600000000002</v>
      </c>
      <c r="Y21" s="31">
        <v>23692.978999999999</v>
      </c>
      <c r="Z21" s="31">
        <v>735.39800000000002</v>
      </c>
      <c r="AA21" s="31">
        <v>1766.902</v>
      </c>
      <c r="AB21" s="31">
        <v>407527.55100000004</v>
      </c>
      <c r="AC21" s="1"/>
      <c r="AD21" s="2"/>
    </row>
    <row r="22" spans="1:575" s="52" customFormat="1" ht="15" x14ac:dyDescent="0.25">
      <c r="A22" s="34" t="s">
        <v>98</v>
      </c>
      <c r="B22" s="28">
        <v>457.28300000000002</v>
      </c>
      <c r="C22" s="28">
        <v>9693.17</v>
      </c>
      <c r="D22" s="28">
        <v>5235.2910000000002</v>
      </c>
      <c r="E22" s="28">
        <v>244.02600000000001</v>
      </c>
      <c r="F22" s="28">
        <v>275.45600000000002</v>
      </c>
      <c r="G22" s="28">
        <v>6318.6019999999999</v>
      </c>
      <c r="H22" s="28">
        <v>114.768</v>
      </c>
      <c r="I22" s="28">
        <v>9827.5820000000003</v>
      </c>
      <c r="J22" s="28">
        <v>19050.144</v>
      </c>
      <c r="K22" s="28">
        <v>11599.638999999999</v>
      </c>
      <c r="L22" s="28">
        <v>95.147999999999996</v>
      </c>
      <c r="M22" s="28">
        <v>82.611999999999995</v>
      </c>
      <c r="N22" s="28">
        <v>19886.646000000001</v>
      </c>
      <c r="O22" s="28">
        <v>546.85500000000002</v>
      </c>
      <c r="P22" s="28">
        <v>15899.744000000001</v>
      </c>
      <c r="Q22" s="28">
        <v>39959.837</v>
      </c>
      <c r="R22" s="28">
        <v>99881.039000000004</v>
      </c>
      <c r="S22" s="28">
        <v>37.456000000000003</v>
      </c>
      <c r="T22" s="28">
        <v>379.005</v>
      </c>
      <c r="U22" s="28">
        <v>4071.9839999999999</v>
      </c>
      <c r="V22" s="28">
        <v>5852.5429999999997</v>
      </c>
      <c r="W22" s="28">
        <v>2389.1179999999999</v>
      </c>
      <c r="X22" s="28">
        <v>256.19200000000001</v>
      </c>
      <c r="Y22" s="28">
        <v>23338.542000000001</v>
      </c>
      <c r="Z22" s="28">
        <v>92.534999999999997</v>
      </c>
      <c r="AA22" s="28">
        <v>241.68600000000001</v>
      </c>
      <c r="AB22" s="28">
        <v>275826.90299999999</v>
      </c>
      <c r="AC22" s="1"/>
      <c r="AD22" s="2"/>
    </row>
    <row r="23" spans="1:575" s="29" customFormat="1" ht="15" x14ac:dyDescent="0.25">
      <c r="A23" s="34" t="s">
        <v>105</v>
      </c>
      <c r="B23" s="28">
        <v>7260.6450000000004</v>
      </c>
      <c r="C23" s="28">
        <v>2491.346</v>
      </c>
      <c r="D23" s="28">
        <v>19.253</v>
      </c>
      <c r="E23" s="28">
        <v>0</v>
      </c>
      <c r="F23" s="28">
        <v>2.58</v>
      </c>
      <c r="G23" s="28">
        <v>333.49700000000001</v>
      </c>
      <c r="H23" s="28">
        <v>269.12</v>
      </c>
      <c r="I23" s="28">
        <v>84.494</v>
      </c>
      <c r="J23" s="28">
        <v>538.91800000000001</v>
      </c>
      <c r="K23" s="28">
        <v>12.004</v>
      </c>
      <c r="L23" s="28">
        <v>260.79199999999997</v>
      </c>
      <c r="M23" s="28">
        <v>3.806</v>
      </c>
      <c r="N23" s="28">
        <v>4270.2629999999999</v>
      </c>
      <c r="O23" s="28">
        <v>266.435</v>
      </c>
      <c r="P23" s="28">
        <v>123.786</v>
      </c>
      <c r="Q23" s="28">
        <v>660.51800000000003</v>
      </c>
      <c r="R23" s="28">
        <v>202.96700000000001</v>
      </c>
      <c r="S23" s="28">
        <v>228.554</v>
      </c>
      <c r="T23" s="28">
        <v>118.07599999999999</v>
      </c>
      <c r="U23" s="28">
        <v>598.87900000000002</v>
      </c>
      <c r="V23" s="28">
        <v>181.82599999999999</v>
      </c>
      <c r="W23" s="28">
        <v>291.702</v>
      </c>
      <c r="X23" s="28">
        <v>91.694000000000003</v>
      </c>
      <c r="Y23" s="28">
        <v>354.43700000000001</v>
      </c>
      <c r="Z23" s="28">
        <v>9.2629999999999999</v>
      </c>
      <c r="AA23" s="28">
        <v>1457.99</v>
      </c>
      <c r="AB23" s="28">
        <v>20132.845000000008</v>
      </c>
      <c r="AC23" s="1"/>
      <c r="AD23" s="2"/>
    </row>
    <row r="24" spans="1:575" ht="15" x14ac:dyDescent="0.25">
      <c r="A24" s="34" t="s">
        <v>104</v>
      </c>
      <c r="B24" s="28">
        <v>16337.668</v>
      </c>
      <c r="C24" s="28">
        <v>75.807000000000002</v>
      </c>
      <c r="D24" s="28">
        <v>0</v>
      </c>
      <c r="E24" s="28">
        <v>1389.4839999999999</v>
      </c>
      <c r="F24" s="28">
        <v>43.567999999999998</v>
      </c>
      <c r="G24" s="28">
        <v>787.596</v>
      </c>
      <c r="H24" s="28">
        <v>0</v>
      </c>
      <c r="I24" s="28">
        <v>0</v>
      </c>
      <c r="J24" s="28">
        <v>467.36500000000001</v>
      </c>
      <c r="K24" s="28">
        <v>351.78699999999998</v>
      </c>
      <c r="L24" s="28">
        <v>41.335999999999999</v>
      </c>
      <c r="M24" s="28">
        <v>1.998</v>
      </c>
      <c r="N24" s="28">
        <v>2960.0940000000001</v>
      </c>
      <c r="O24" s="28">
        <v>0.623</v>
      </c>
      <c r="P24" s="28">
        <v>4464.3440000000001</v>
      </c>
      <c r="Q24" s="28">
        <v>0</v>
      </c>
      <c r="R24" s="28">
        <v>1149.72</v>
      </c>
      <c r="S24" s="28">
        <v>0</v>
      </c>
      <c r="T24" s="28">
        <v>0</v>
      </c>
      <c r="U24" s="28">
        <v>49.81</v>
      </c>
      <c r="V24" s="28">
        <v>0</v>
      </c>
      <c r="W24" s="28">
        <v>44.29</v>
      </c>
      <c r="X24" s="28">
        <v>0</v>
      </c>
      <c r="Y24" s="28">
        <v>0</v>
      </c>
      <c r="Z24" s="28">
        <v>0</v>
      </c>
      <c r="AA24" s="28">
        <v>67.225999999999999</v>
      </c>
      <c r="AB24" s="28">
        <v>28232.716000000004</v>
      </c>
      <c r="AC24" s="1"/>
      <c r="AD24" s="2"/>
    </row>
    <row r="25" spans="1:575" ht="15" x14ac:dyDescent="0.25">
      <c r="A25" s="34" t="s">
        <v>106</v>
      </c>
      <c r="B25" s="28">
        <v>49740.076999999997</v>
      </c>
      <c r="C25" s="28">
        <v>0</v>
      </c>
      <c r="D25" s="28">
        <v>0</v>
      </c>
      <c r="E25" s="28">
        <v>8160.6319999999996</v>
      </c>
      <c r="F25" s="28">
        <v>0</v>
      </c>
      <c r="G25" s="28">
        <v>0</v>
      </c>
      <c r="H25" s="28">
        <v>0</v>
      </c>
      <c r="I25" s="28">
        <v>0</v>
      </c>
      <c r="J25" s="28">
        <v>59.790999999999997</v>
      </c>
      <c r="K25" s="28">
        <v>9696.6219999999994</v>
      </c>
      <c r="L25" s="28">
        <v>0</v>
      </c>
      <c r="M25" s="28">
        <v>0</v>
      </c>
      <c r="N25" s="28">
        <v>0</v>
      </c>
      <c r="O25" s="28">
        <v>0</v>
      </c>
      <c r="P25" s="28">
        <v>8244.1149999999998</v>
      </c>
      <c r="Q25" s="28">
        <v>183.73500000000001</v>
      </c>
      <c r="R25" s="28">
        <v>0</v>
      </c>
      <c r="S25" s="28">
        <v>0</v>
      </c>
      <c r="T25" s="28">
        <v>5122.1840000000002</v>
      </c>
      <c r="U25" s="28">
        <v>0</v>
      </c>
      <c r="V25" s="28">
        <v>0</v>
      </c>
      <c r="W25" s="28">
        <v>1494.3309999999999</v>
      </c>
      <c r="X25" s="28">
        <v>0</v>
      </c>
      <c r="Y25" s="28">
        <v>0</v>
      </c>
      <c r="Z25" s="28">
        <v>633.6</v>
      </c>
      <c r="AA25" s="28">
        <v>0</v>
      </c>
      <c r="AB25" s="28">
        <v>83335.087</v>
      </c>
      <c r="AC25" s="1"/>
      <c r="AD25" s="2"/>
    </row>
    <row r="26" spans="1:575" s="38" customFormat="1" ht="15" x14ac:dyDescent="0.25">
      <c r="A26" s="50" t="s">
        <v>107</v>
      </c>
      <c r="B26" s="31">
        <v>1507.1220000000001</v>
      </c>
      <c r="C26" s="31">
        <v>0</v>
      </c>
      <c r="D26" s="31">
        <v>0</v>
      </c>
      <c r="E26" s="31">
        <v>116.6</v>
      </c>
      <c r="F26" s="31">
        <v>0</v>
      </c>
      <c r="G26" s="31">
        <v>0</v>
      </c>
      <c r="H26" s="31">
        <v>0</v>
      </c>
      <c r="I26" s="31">
        <v>0</v>
      </c>
      <c r="J26" s="31">
        <v>1.9179999999999999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539.08299999999997</v>
      </c>
      <c r="Q26" s="31">
        <v>243.45099999999999</v>
      </c>
      <c r="R26" s="31">
        <v>0</v>
      </c>
      <c r="S26" s="31">
        <v>0</v>
      </c>
      <c r="T26" s="31">
        <v>148.982</v>
      </c>
      <c r="U26" s="31">
        <v>0</v>
      </c>
      <c r="V26" s="31">
        <v>114.13500000000001</v>
      </c>
      <c r="W26" s="31">
        <v>94.563999999999993</v>
      </c>
      <c r="X26" s="31">
        <v>1.5129999999999999</v>
      </c>
      <c r="Y26" s="31">
        <v>39.14</v>
      </c>
      <c r="Z26" s="31">
        <v>0</v>
      </c>
      <c r="AA26" s="31">
        <v>0</v>
      </c>
      <c r="AB26" s="31">
        <v>2806.5079999999998</v>
      </c>
      <c r="AC26" s="1"/>
      <c r="AD26" s="2"/>
    </row>
    <row r="27" spans="1:575" s="29" customFormat="1" ht="15" x14ac:dyDescent="0.25">
      <c r="A27" s="50" t="s">
        <v>99</v>
      </c>
      <c r="B27" s="31">
        <v>3917.4540000000002</v>
      </c>
      <c r="C27" s="31">
        <v>0</v>
      </c>
      <c r="D27" s="31">
        <v>88.769000000000005</v>
      </c>
      <c r="E27" s="31">
        <v>1270.896</v>
      </c>
      <c r="F27" s="31">
        <v>0</v>
      </c>
      <c r="G27" s="31">
        <v>0</v>
      </c>
      <c r="H27" s="31">
        <v>0</v>
      </c>
      <c r="I27" s="31">
        <v>0</v>
      </c>
      <c r="J27" s="31">
        <v>749.02700000000004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2353.6570000000002</v>
      </c>
      <c r="Q27" s="31">
        <v>1391.4829999999999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846.02499999999998</v>
      </c>
      <c r="X27" s="31">
        <v>7.62</v>
      </c>
      <c r="Y27" s="31">
        <v>690.46400000000006</v>
      </c>
      <c r="Z27" s="31">
        <v>0</v>
      </c>
      <c r="AA27" s="31">
        <v>0</v>
      </c>
      <c r="AB27" s="31">
        <v>11315.395</v>
      </c>
      <c r="AC27" s="1"/>
      <c r="AD27" s="2"/>
    </row>
    <row r="28" spans="1:575" s="29" customFormat="1" ht="15" x14ac:dyDescent="0.25">
      <c r="A28" s="50" t="s">
        <v>108</v>
      </c>
      <c r="B28" s="31">
        <v>22780.514999999999</v>
      </c>
      <c r="C28" s="31">
        <v>4835.1289999999999</v>
      </c>
      <c r="D28" s="31">
        <v>381.92099999999999</v>
      </c>
      <c r="E28" s="31">
        <v>1072.8989999999999</v>
      </c>
      <c r="F28" s="31">
        <v>56.070999999999998</v>
      </c>
      <c r="G28" s="31">
        <v>16445.752</v>
      </c>
      <c r="H28" s="31">
        <v>104.508</v>
      </c>
      <c r="I28" s="31">
        <v>302.65100000000001</v>
      </c>
      <c r="J28" s="31">
        <v>56553.392</v>
      </c>
      <c r="K28" s="31">
        <v>4270.1000000000004</v>
      </c>
      <c r="L28" s="31">
        <v>532.70899999999995</v>
      </c>
      <c r="M28" s="31">
        <v>58.954999999999998</v>
      </c>
      <c r="N28" s="31">
        <v>9612.9089999999997</v>
      </c>
      <c r="O28" s="31">
        <v>68.430000000000007</v>
      </c>
      <c r="P28" s="31">
        <v>17976.900000000001</v>
      </c>
      <c r="Q28" s="31">
        <v>16626.116000000002</v>
      </c>
      <c r="R28" s="31">
        <v>96544.748000000007</v>
      </c>
      <c r="S28" s="31">
        <v>21.434999999999999</v>
      </c>
      <c r="T28" s="31">
        <v>3469.3119999999999</v>
      </c>
      <c r="U28" s="31">
        <v>434.86799999999999</v>
      </c>
      <c r="V28" s="31">
        <v>304.5</v>
      </c>
      <c r="W28" s="31">
        <v>1837.4390000000001</v>
      </c>
      <c r="X28" s="31">
        <v>97.543000000000006</v>
      </c>
      <c r="Y28" s="31">
        <v>3218.3020000000001</v>
      </c>
      <c r="Z28" s="31">
        <v>75.003</v>
      </c>
      <c r="AA28" s="31">
        <v>39.728000000000002</v>
      </c>
      <c r="AB28" s="31">
        <v>257721.83500000002</v>
      </c>
      <c r="AC28" s="1"/>
      <c r="AD28" s="2"/>
    </row>
    <row r="29" spans="1:575" s="29" customFormat="1" ht="15" x14ac:dyDescent="0.25">
      <c r="A29" s="46" t="s">
        <v>198</v>
      </c>
      <c r="B29" s="47">
        <v>1096380.77</v>
      </c>
      <c r="C29" s="47">
        <v>39104.705999999998</v>
      </c>
      <c r="D29" s="47">
        <v>46870.743000000002</v>
      </c>
      <c r="E29" s="47">
        <v>316991.94500000001</v>
      </c>
      <c r="F29" s="47">
        <v>12476.612999999999</v>
      </c>
      <c r="G29" s="47">
        <v>127358.51700000001</v>
      </c>
      <c r="H29" s="47">
        <v>3213.2959999999998</v>
      </c>
      <c r="I29" s="47">
        <v>301826.31099999999</v>
      </c>
      <c r="J29" s="47">
        <v>1229579.193</v>
      </c>
      <c r="K29" s="47">
        <v>970663.35699999996</v>
      </c>
      <c r="L29" s="47">
        <v>1469.117</v>
      </c>
      <c r="M29" s="47">
        <v>23229.444</v>
      </c>
      <c r="N29" s="47">
        <v>342914.087</v>
      </c>
      <c r="O29" s="47">
        <v>8092.8069999999998</v>
      </c>
      <c r="P29" s="47">
        <v>228861.07199999999</v>
      </c>
      <c r="Q29" s="47">
        <v>511856.88199999998</v>
      </c>
      <c r="R29" s="47">
        <v>1339619.5279999999</v>
      </c>
      <c r="S29" s="47">
        <v>9666.0439999999999</v>
      </c>
      <c r="T29" s="47">
        <v>130776.595</v>
      </c>
      <c r="U29" s="47">
        <v>22910.781999999999</v>
      </c>
      <c r="V29" s="47">
        <v>82880.656000000003</v>
      </c>
      <c r="W29" s="47">
        <v>299001.34499999997</v>
      </c>
      <c r="X29" s="47">
        <v>23862.707999999999</v>
      </c>
      <c r="Y29" s="47">
        <v>326838.28899999999</v>
      </c>
      <c r="Z29" s="47">
        <v>23203.204000000002</v>
      </c>
      <c r="AA29" s="47">
        <v>4824.2659999999996</v>
      </c>
      <c r="AB29" s="47">
        <v>7524472.2769999988</v>
      </c>
      <c r="AC29" s="1"/>
      <c r="AD29" s="2"/>
    </row>
    <row r="30" spans="1:575" s="31" customFormat="1" ht="15" x14ac:dyDescent="0.25">
      <c r="B30" s="31" t="s">
        <v>11</v>
      </c>
      <c r="C30" s="31" t="s">
        <v>23</v>
      </c>
      <c r="D30" s="31" t="s">
        <v>12</v>
      </c>
      <c r="E30" s="31" t="s">
        <v>86</v>
      </c>
      <c r="F30" s="31" t="s">
        <v>78</v>
      </c>
      <c r="G30" s="31" t="s">
        <v>13</v>
      </c>
      <c r="H30" s="31" t="s">
        <v>88</v>
      </c>
      <c r="I30" s="31" t="s">
        <v>24</v>
      </c>
      <c r="J30" s="31" t="s">
        <v>14</v>
      </c>
      <c r="K30" s="31" t="s">
        <v>15</v>
      </c>
      <c r="L30" s="31" t="s">
        <v>89</v>
      </c>
      <c r="M30" s="31" t="s">
        <v>93</v>
      </c>
      <c r="N30" s="31" t="s">
        <v>16</v>
      </c>
      <c r="O30" s="31" t="s">
        <v>17</v>
      </c>
      <c r="P30" s="31" t="s">
        <v>18</v>
      </c>
      <c r="Q30" s="31" t="s">
        <v>19</v>
      </c>
      <c r="R30" s="31" t="s">
        <v>20</v>
      </c>
      <c r="S30" s="31" t="s">
        <v>90</v>
      </c>
      <c r="T30" s="31" t="s">
        <v>21</v>
      </c>
      <c r="U30" s="31" t="s">
        <v>79</v>
      </c>
      <c r="V30" s="31" t="s">
        <v>26</v>
      </c>
      <c r="W30" s="31" t="s">
        <v>80</v>
      </c>
      <c r="X30" s="31" t="s">
        <v>84</v>
      </c>
      <c r="Y30" s="31" t="s">
        <v>22</v>
      </c>
      <c r="Z30" s="31" t="s">
        <v>25</v>
      </c>
      <c r="AA30" s="31" t="s">
        <v>91</v>
      </c>
      <c r="AB30" s="31" t="s">
        <v>92</v>
      </c>
      <c r="AC30" s="2"/>
      <c r="AD30" s="2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</row>
    <row r="31" spans="1:575" s="31" customFormat="1" ht="15" x14ac:dyDescent="0.25">
      <c r="A31" s="50" t="s">
        <v>109</v>
      </c>
      <c r="B31" s="31">
        <v>939006.549</v>
      </c>
      <c r="C31" s="31">
        <v>19165.348999999998</v>
      </c>
      <c r="D31" s="31">
        <v>36757.745000000003</v>
      </c>
      <c r="E31" s="31">
        <v>237828.261</v>
      </c>
      <c r="F31" s="31">
        <v>6882.5879999999997</v>
      </c>
      <c r="G31" s="31">
        <v>96420.767000000007</v>
      </c>
      <c r="H31" s="31">
        <v>1073.625</v>
      </c>
      <c r="I31" s="31">
        <v>0</v>
      </c>
      <c r="J31" s="31">
        <v>1017159.626</v>
      </c>
      <c r="K31" s="31">
        <v>774395.87800000003</v>
      </c>
      <c r="L31" s="31">
        <v>298.947</v>
      </c>
      <c r="M31" s="31">
        <v>15116.433000000001</v>
      </c>
      <c r="N31" s="31">
        <v>249110.85699999999</v>
      </c>
      <c r="O31" s="31">
        <v>7475.125</v>
      </c>
      <c r="P31" s="31">
        <v>172954.785</v>
      </c>
      <c r="Q31" s="31">
        <v>386028.97700000001</v>
      </c>
      <c r="R31" s="31">
        <v>911365.48600000003</v>
      </c>
      <c r="S31" s="31">
        <v>6113.0860000000002</v>
      </c>
      <c r="T31" s="31">
        <v>96997.489000000001</v>
      </c>
      <c r="U31" s="31">
        <v>19201.248</v>
      </c>
      <c r="V31" s="31">
        <v>61004.904999999999</v>
      </c>
      <c r="W31" s="31">
        <v>275781.46799999999</v>
      </c>
      <c r="X31" s="31">
        <v>20361.383999999998</v>
      </c>
      <c r="Y31" s="31">
        <v>277051.75699999998</v>
      </c>
      <c r="Z31" s="31">
        <v>16064.125</v>
      </c>
      <c r="AA31" s="31">
        <v>1305.799</v>
      </c>
      <c r="AB31" s="31">
        <v>5644922.2590000005</v>
      </c>
      <c r="AC31" s="1"/>
      <c r="AD31" s="2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</row>
    <row r="32" spans="1:575" ht="15" x14ac:dyDescent="0.25">
      <c r="A32" s="34" t="s">
        <v>110</v>
      </c>
      <c r="B32" s="28">
        <v>551948.04</v>
      </c>
      <c r="C32" s="28">
        <v>11559.47</v>
      </c>
      <c r="D32" s="28">
        <v>27346.638999999999</v>
      </c>
      <c r="E32" s="28">
        <v>107596.70299999999</v>
      </c>
      <c r="F32" s="28">
        <v>5928.9669999999996</v>
      </c>
      <c r="G32" s="28">
        <v>67463.19</v>
      </c>
      <c r="H32" s="28">
        <v>1073.625</v>
      </c>
      <c r="I32" s="28">
        <v>0</v>
      </c>
      <c r="J32" s="28">
        <v>598025.95299999998</v>
      </c>
      <c r="K32" s="28">
        <v>405511.70699999999</v>
      </c>
      <c r="L32" s="28">
        <v>265.3</v>
      </c>
      <c r="M32" s="28">
        <v>15075.503000000001</v>
      </c>
      <c r="N32" s="28">
        <v>130346.88499999999</v>
      </c>
      <c r="O32" s="28">
        <v>4730.6180000000004</v>
      </c>
      <c r="P32" s="28">
        <v>107357.595</v>
      </c>
      <c r="Q32" s="28">
        <v>167883.261</v>
      </c>
      <c r="R32" s="28">
        <v>456510.32199999999</v>
      </c>
      <c r="S32" s="28">
        <v>6103.085</v>
      </c>
      <c r="T32" s="28">
        <v>74196.539000000004</v>
      </c>
      <c r="U32" s="28">
        <v>15747.164000000001</v>
      </c>
      <c r="V32" s="28">
        <v>26105.925999999999</v>
      </c>
      <c r="W32" s="28">
        <v>178762.79</v>
      </c>
      <c r="X32" s="28">
        <v>17246.258999999998</v>
      </c>
      <c r="Y32" s="28">
        <v>195745.25099999999</v>
      </c>
      <c r="Z32" s="28">
        <v>12710.954</v>
      </c>
      <c r="AA32" s="28">
        <v>1305.0989999999999</v>
      </c>
      <c r="AB32" s="28">
        <v>3186546.8449999997</v>
      </c>
      <c r="AC32" s="1"/>
      <c r="AD32" s="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</row>
    <row r="33" spans="1:551" ht="15" x14ac:dyDescent="0.25">
      <c r="A33" s="34" t="s">
        <v>47</v>
      </c>
      <c r="B33" s="28">
        <v>387058.50900000002</v>
      </c>
      <c r="C33" s="28">
        <v>7526.6610000000001</v>
      </c>
      <c r="D33" s="28">
        <v>9411.1059999999998</v>
      </c>
      <c r="E33" s="28">
        <v>111533.137</v>
      </c>
      <c r="F33" s="28">
        <v>953.62099999999998</v>
      </c>
      <c r="G33" s="28">
        <v>28956.823</v>
      </c>
      <c r="H33" s="28">
        <v>0</v>
      </c>
      <c r="I33" s="28">
        <v>0</v>
      </c>
      <c r="J33" s="28">
        <v>419133.67300000001</v>
      </c>
      <c r="K33" s="28">
        <v>364514.31699999998</v>
      </c>
      <c r="L33" s="28">
        <v>33.646999999999998</v>
      </c>
      <c r="M33" s="28">
        <v>40.93</v>
      </c>
      <c r="N33" s="28">
        <v>118763.97199999999</v>
      </c>
      <c r="O33" s="28">
        <v>2437.87</v>
      </c>
      <c r="P33" s="28">
        <v>65593.376999999993</v>
      </c>
      <c r="Q33" s="28">
        <v>218145.71599999999</v>
      </c>
      <c r="R33" s="28">
        <v>454855.16399999999</v>
      </c>
      <c r="S33" s="28">
        <v>10.000999999999999</v>
      </c>
      <c r="T33" s="28">
        <v>22800.95</v>
      </c>
      <c r="U33" s="28">
        <v>3454.0839999999998</v>
      </c>
      <c r="V33" s="28">
        <v>34898.978999999999</v>
      </c>
      <c r="W33" s="28">
        <v>51763.031000000003</v>
      </c>
      <c r="X33" s="28">
        <v>3115.125</v>
      </c>
      <c r="Y33" s="28">
        <v>78244.903999999995</v>
      </c>
      <c r="Z33" s="28">
        <v>3353.1709999999998</v>
      </c>
      <c r="AA33" s="28">
        <v>0.7</v>
      </c>
      <c r="AB33" s="28">
        <v>2386599.4680000008</v>
      </c>
      <c r="AC33" s="1"/>
      <c r="AD33" s="2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</row>
    <row r="34" spans="1:551" ht="15" x14ac:dyDescent="0.25">
      <c r="A34" s="34" t="s">
        <v>111</v>
      </c>
      <c r="B34" s="28">
        <v>0</v>
      </c>
      <c r="C34" s="28">
        <v>79.218000000000004</v>
      </c>
      <c r="D34" s="28">
        <v>0</v>
      </c>
      <c r="E34" s="28">
        <v>18019.952000000001</v>
      </c>
      <c r="F34" s="28">
        <v>0</v>
      </c>
      <c r="G34" s="28">
        <v>0.754</v>
      </c>
      <c r="H34" s="28">
        <v>0</v>
      </c>
      <c r="I34" s="28">
        <v>0</v>
      </c>
      <c r="J34" s="28">
        <v>0</v>
      </c>
      <c r="K34" s="28">
        <v>4369.8540000000003</v>
      </c>
      <c r="L34" s="28">
        <v>0</v>
      </c>
      <c r="M34" s="28">
        <v>0</v>
      </c>
      <c r="N34" s="28">
        <v>0</v>
      </c>
      <c r="O34" s="28">
        <v>306.637</v>
      </c>
      <c r="P34" s="28">
        <v>3.8130000000000002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45255.646999999997</v>
      </c>
      <c r="X34" s="28">
        <v>0</v>
      </c>
      <c r="Y34" s="28">
        <v>3061.6019999999999</v>
      </c>
      <c r="Z34" s="28">
        <v>0</v>
      </c>
      <c r="AA34" s="28">
        <v>0</v>
      </c>
      <c r="AB34" s="28">
        <v>71097.476999999999</v>
      </c>
      <c r="AC34" s="1"/>
      <c r="AD34" s="2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</row>
    <row r="35" spans="1:551" ht="15" x14ac:dyDescent="0.25">
      <c r="A35" s="34" t="s">
        <v>112</v>
      </c>
      <c r="B35" s="28">
        <v>0</v>
      </c>
      <c r="C35" s="28">
        <v>0</v>
      </c>
      <c r="D35" s="28">
        <v>0</v>
      </c>
      <c r="E35" s="28">
        <v>678.46900000000005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678.46900000000005</v>
      </c>
      <c r="AC35" s="1"/>
      <c r="AD35" s="2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</row>
    <row r="36" spans="1:551" s="31" customFormat="1" ht="15" x14ac:dyDescent="0.25">
      <c r="A36" s="50" t="s">
        <v>113</v>
      </c>
      <c r="B36" s="31">
        <v>13531.501</v>
      </c>
      <c r="C36" s="31">
        <v>13323.453</v>
      </c>
      <c r="D36" s="31">
        <v>369.10899999999998</v>
      </c>
      <c r="E36" s="31">
        <v>22482.758999999998</v>
      </c>
      <c r="F36" s="31">
        <v>0</v>
      </c>
      <c r="G36" s="31">
        <v>0</v>
      </c>
      <c r="H36" s="31">
        <v>0</v>
      </c>
      <c r="I36" s="31">
        <v>0</v>
      </c>
      <c r="J36" s="31">
        <v>4814.6040000000003</v>
      </c>
      <c r="K36" s="31">
        <v>79759.784</v>
      </c>
      <c r="L36" s="31">
        <v>0</v>
      </c>
      <c r="M36" s="31">
        <v>0</v>
      </c>
      <c r="N36" s="31">
        <v>31787.113000000001</v>
      </c>
      <c r="O36" s="31">
        <v>1000</v>
      </c>
      <c r="P36" s="31">
        <v>28739.491999999998</v>
      </c>
      <c r="Q36" s="31">
        <v>54913.934999999998</v>
      </c>
      <c r="R36" s="31">
        <v>136832.97500000001</v>
      </c>
      <c r="S36" s="31">
        <v>1349.4549999999999</v>
      </c>
      <c r="T36" s="31">
        <v>65.578999999999994</v>
      </c>
      <c r="U36" s="31">
        <v>0</v>
      </c>
      <c r="V36" s="31">
        <v>6312.1719999999996</v>
      </c>
      <c r="W36" s="31">
        <v>895.44799999999998</v>
      </c>
      <c r="X36" s="31">
        <v>276.38499999999999</v>
      </c>
      <c r="Y36" s="31">
        <v>12056.513999999999</v>
      </c>
      <c r="Z36" s="31">
        <v>59.567999999999998</v>
      </c>
      <c r="AA36" s="31">
        <v>0</v>
      </c>
      <c r="AB36" s="31">
        <v>408569.84600000008</v>
      </c>
      <c r="AC36" s="1"/>
      <c r="AD36" s="2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</row>
    <row r="37" spans="1:551" ht="15" x14ac:dyDescent="0.25">
      <c r="A37" s="50" t="s">
        <v>114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8074.8969999999999</v>
      </c>
      <c r="Z37" s="31">
        <v>0</v>
      </c>
      <c r="AA37" s="31">
        <v>0</v>
      </c>
      <c r="AB37" s="31">
        <v>8074.8969999999999</v>
      </c>
      <c r="AC37" s="1"/>
      <c r="AD37" s="2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</row>
    <row r="38" spans="1:551" ht="15" x14ac:dyDescent="0.25">
      <c r="A38" s="50" t="s">
        <v>115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3798.92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3798.92</v>
      </c>
      <c r="AC38" s="1"/>
      <c r="AD38" s="2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</row>
    <row r="39" spans="1:551" ht="15" x14ac:dyDescent="0.25">
      <c r="A39" s="50" t="s">
        <v>95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19.664000000000001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19.664000000000001</v>
      </c>
      <c r="AC39" s="1"/>
      <c r="AD39" s="2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</row>
    <row r="40" spans="1:551" s="31" customFormat="1" ht="15" x14ac:dyDescent="0.25">
      <c r="A40" s="50" t="s">
        <v>116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11974.513999999999</v>
      </c>
      <c r="H40" s="31">
        <v>0</v>
      </c>
      <c r="I40" s="31">
        <v>257696.201</v>
      </c>
      <c r="J40" s="31">
        <v>0</v>
      </c>
      <c r="K40" s="31">
        <v>0</v>
      </c>
      <c r="L40" s="31">
        <v>0</v>
      </c>
      <c r="M40" s="31">
        <v>5383.0619999999999</v>
      </c>
      <c r="N40" s="31">
        <v>0</v>
      </c>
      <c r="O40" s="31">
        <v>976.71600000000001</v>
      </c>
      <c r="P40" s="31">
        <v>6874.0020000000004</v>
      </c>
      <c r="Q40" s="31">
        <v>6849.9340000000002</v>
      </c>
      <c r="R40" s="31">
        <v>34434.896000000001</v>
      </c>
      <c r="S40" s="31">
        <v>0</v>
      </c>
      <c r="T40" s="31">
        <v>3950.2170000000001</v>
      </c>
      <c r="U40" s="31">
        <v>0</v>
      </c>
      <c r="V40" s="31">
        <v>4131.3670000000002</v>
      </c>
      <c r="W40" s="31">
        <v>4102.7929999999997</v>
      </c>
      <c r="X40" s="31">
        <v>0</v>
      </c>
      <c r="Y40" s="31">
        <v>604.79100000000005</v>
      </c>
      <c r="Z40" s="31">
        <v>1027.5150000000001</v>
      </c>
      <c r="AA40" s="31">
        <v>0</v>
      </c>
      <c r="AB40" s="31">
        <v>338006.00800000009</v>
      </c>
      <c r="AC40" s="1"/>
      <c r="AD40" s="2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</row>
    <row r="41" spans="1:551" s="31" customFormat="1" ht="15" x14ac:dyDescent="0.25">
      <c r="A41" s="50" t="s">
        <v>117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1"/>
      <c r="AD41" s="2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</row>
    <row r="42" spans="1:551" s="31" customFormat="1" ht="15" x14ac:dyDescent="0.25">
      <c r="A42" s="50" t="s">
        <v>118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1"/>
      <c r="AD42" s="2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</row>
    <row r="43" spans="1:551" s="31" customFormat="1" ht="15" x14ac:dyDescent="0.25">
      <c r="A43" s="50" t="s">
        <v>119</v>
      </c>
      <c r="B43" s="31">
        <v>0</v>
      </c>
      <c r="C43" s="31">
        <v>0</v>
      </c>
      <c r="D43" s="31">
        <v>377.267</v>
      </c>
      <c r="E43" s="31">
        <v>835.29100000000005</v>
      </c>
      <c r="F43" s="31">
        <v>0</v>
      </c>
      <c r="G43" s="31">
        <v>0</v>
      </c>
      <c r="H43" s="31">
        <v>0</v>
      </c>
      <c r="I43" s="31">
        <v>0</v>
      </c>
      <c r="J43" s="31">
        <v>4545.5060000000003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3278.3589999999999</v>
      </c>
      <c r="R43" s="31">
        <v>0</v>
      </c>
      <c r="S43" s="31">
        <v>0</v>
      </c>
      <c r="T43" s="31">
        <v>376.37700000000001</v>
      </c>
      <c r="U43" s="31">
        <v>0</v>
      </c>
      <c r="V43" s="31">
        <v>0</v>
      </c>
      <c r="W43" s="31">
        <v>134.69200000000001</v>
      </c>
      <c r="X43" s="31">
        <v>0</v>
      </c>
      <c r="Y43" s="31">
        <v>863.21900000000005</v>
      </c>
      <c r="Z43" s="31">
        <v>740.92899999999997</v>
      </c>
      <c r="AA43" s="31">
        <v>0</v>
      </c>
      <c r="AB43" s="31">
        <v>11151.640000000003</v>
      </c>
      <c r="AC43" s="1"/>
      <c r="AD43" s="2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</row>
    <row r="44" spans="1:551" ht="15" x14ac:dyDescent="0.25">
      <c r="A44" s="50" t="s">
        <v>120</v>
      </c>
      <c r="B44" s="31">
        <v>0</v>
      </c>
      <c r="C44" s="31">
        <v>0</v>
      </c>
      <c r="D44" s="31">
        <v>100.773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587.846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58.779000000000003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747.39800000000002</v>
      </c>
      <c r="AC44" s="1"/>
      <c r="AD44" s="2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</row>
    <row r="45" spans="1:551" ht="15" x14ac:dyDescent="0.25">
      <c r="A45" s="50" t="s">
        <v>121</v>
      </c>
      <c r="B45" s="31">
        <v>6745.3969999999999</v>
      </c>
      <c r="C45" s="31">
        <v>31.25</v>
      </c>
      <c r="D45" s="31">
        <v>76.165000000000006</v>
      </c>
      <c r="E45" s="31">
        <v>2877.819</v>
      </c>
      <c r="F45" s="31">
        <v>0</v>
      </c>
      <c r="G45" s="31">
        <v>1814.4870000000001</v>
      </c>
      <c r="H45" s="31">
        <v>0</v>
      </c>
      <c r="I45" s="31">
        <v>316.61599999999999</v>
      </c>
      <c r="J45" s="31">
        <v>4133.4279999999999</v>
      </c>
      <c r="K45" s="31">
        <v>3757.2910000000002</v>
      </c>
      <c r="L45" s="31">
        <v>0</v>
      </c>
      <c r="M45" s="31">
        <v>11.228</v>
      </c>
      <c r="N45" s="31">
        <v>527.38900000000001</v>
      </c>
      <c r="O45" s="31">
        <v>0</v>
      </c>
      <c r="P45" s="31">
        <v>1461.575</v>
      </c>
      <c r="Q45" s="31">
        <v>3074.4119999999998</v>
      </c>
      <c r="R45" s="31">
        <v>9075.43</v>
      </c>
      <c r="S45" s="31">
        <v>16.193000000000001</v>
      </c>
      <c r="T45" s="31">
        <v>1761.576</v>
      </c>
      <c r="U45" s="31">
        <v>125.581</v>
      </c>
      <c r="V45" s="31">
        <v>76.578999999999994</v>
      </c>
      <c r="W45" s="31">
        <v>458.25200000000001</v>
      </c>
      <c r="X45" s="31">
        <v>1.333</v>
      </c>
      <c r="Y45" s="31">
        <v>2365.4690000000001</v>
      </c>
      <c r="Z45" s="31">
        <v>77.843000000000004</v>
      </c>
      <c r="AA45" s="31">
        <v>1.9359999999999999</v>
      </c>
      <c r="AB45" s="31">
        <v>38787.248999999989</v>
      </c>
      <c r="AC45" s="1"/>
      <c r="AD45" s="2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</row>
    <row r="46" spans="1:551" ht="15" x14ac:dyDescent="0.25">
      <c r="A46" s="50" t="s">
        <v>51</v>
      </c>
      <c r="B46" s="31">
        <v>13683.812</v>
      </c>
      <c r="C46" s="31">
        <v>799.19899999999996</v>
      </c>
      <c r="D46" s="31">
        <v>1890.36</v>
      </c>
      <c r="E46" s="31">
        <v>9237.3349999999991</v>
      </c>
      <c r="F46" s="31">
        <v>1005.576</v>
      </c>
      <c r="G46" s="31">
        <v>10013.518</v>
      </c>
      <c r="H46" s="31">
        <v>186.19</v>
      </c>
      <c r="I46" s="31">
        <v>3220.52</v>
      </c>
      <c r="J46" s="31">
        <v>68671.633000000002</v>
      </c>
      <c r="K46" s="31">
        <v>11235.939</v>
      </c>
      <c r="L46" s="31">
        <v>85.185000000000002</v>
      </c>
      <c r="M46" s="31">
        <v>239.18</v>
      </c>
      <c r="N46" s="31">
        <v>16471.816999999999</v>
      </c>
      <c r="O46" s="31">
        <v>372.76600000000002</v>
      </c>
      <c r="P46" s="31">
        <v>2342.9540000000002</v>
      </c>
      <c r="Q46" s="31">
        <v>5852.0950000000003</v>
      </c>
      <c r="R46" s="31">
        <v>112468.82799999999</v>
      </c>
      <c r="S46" s="31">
        <v>202.32900000000001</v>
      </c>
      <c r="T46" s="31">
        <v>15477.401</v>
      </c>
      <c r="U46" s="31">
        <v>298.98399999999998</v>
      </c>
      <c r="V46" s="31">
        <v>1044.1369999999999</v>
      </c>
      <c r="W46" s="31">
        <v>4390.7910000000002</v>
      </c>
      <c r="X46" s="31">
        <v>431.48200000000003</v>
      </c>
      <c r="Y46" s="31">
        <v>2993.3710000000001</v>
      </c>
      <c r="Z46" s="31">
        <v>467.9</v>
      </c>
      <c r="AA46" s="31">
        <v>791.05499999999995</v>
      </c>
      <c r="AB46" s="31">
        <v>283874.35700000002</v>
      </c>
      <c r="AC46" s="1"/>
      <c r="AD46" s="2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</row>
    <row r="47" spans="1:551" s="31" customFormat="1" ht="15" x14ac:dyDescent="0.25">
      <c r="A47" s="46" t="s">
        <v>203</v>
      </c>
      <c r="B47" s="55">
        <v>972967.25899999996</v>
      </c>
      <c r="C47" s="55">
        <v>33319.250999999997</v>
      </c>
      <c r="D47" s="55">
        <v>39571.419000000002</v>
      </c>
      <c r="E47" s="55">
        <v>273261.46500000003</v>
      </c>
      <c r="F47" s="55">
        <v>7888.1639999999998</v>
      </c>
      <c r="G47" s="55">
        <v>120223.28599999999</v>
      </c>
      <c r="H47" s="55">
        <v>1259.8150000000001</v>
      </c>
      <c r="I47" s="55">
        <v>261233.337</v>
      </c>
      <c r="J47" s="55">
        <v>1103123.7169999999</v>
      </c>
      <c r="K47" s="55">
        <v>869736.73800000001</v>
      </c>
      <c r="L47" s="55">
        <v>384.13200000000001</v>
      </c>
      <c r="M47" s="55">
        <v>20749.902999999998</v>
      </c>
      <c r="N47" s="55">
        <v>297916.84000000003</v>
      </c>
      <c r="O47" s="55">
        <v>9824.607</v>
      </c>
      <c r="P47" s="55">
        <v>212372.80799999999</v>
      </c>
      <c r="Q47" s="55">
        <v>459997.712</v>
      </c>
      <c r="R47" s="55">
        <v>1204177.615</v>
      </c>
      <c r="S47" s="55">
        <v>7681.0630000000001</v>
      </c>
      <c r="T47" s="55">
        <v>118628.639</v>
      </c>
      <c r="U47" s="55">
        <v>19625.812999999998</v>
      </c>
      <c r="V47" s="55">
        <v>72627.938999999998</v>
      </c>
      <c r="W47" s="55">
        <v>285763.44400000002</v>
      </c>
      <c r="X47" s="55">
        <v>21070.583999999999</v>
      </c>
      <c r="Y47" s="55">
        <v>304010.01799999998</v>
      </c>
      <c r="Z47" s="55">
        <v>18437.88</v>
      </c>
      <c r="AA47" s="55">
        <v>2098.79</v>
      </c>
      <c r="AB47" s="55">
        <v>6737952.2380000018</v>
      </c>
      <c r="AC47" s="1"/>
      <c r="AD47" s="2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</row>
    <row r="48" spans="1:551" s="31" customFormat="1" ht="15" x14ac:dyDescent="0.25">
      <c r="B48" s="31" t="s">
        <v>11</v>
      </c>
      <c r="C48" s="31" t="s">
        <v>23</v>
      </c>
      <c r="D48" s="31" t="s">
        <v>12</v>
      </c>
      <c r="E48" s="31" t="s">
        <v>86</v>
      </c>
      <c r="F48" s="31" t="s">
        <v>78</v>
      </c>
      <c r="G48" s="31" t="s">
        <v>13</v>
      </c>
      <c r="H48" s="31" t="s">
        <v>88</v>
      </c>
      <c r="I48" s="31" t="s">
        <v>24</v>
      </c>
      <c r="J48" s="31" t="s">
        <v>14</v>
      </c>
      <c r="K48" s="31" t="s">
        <v>15</v>
      </c>
      <c r="L48" s="31" t="s">
        <v>89</v>
      </c>
      <c r="M48" s="31" t="s">
        <v>93</v>
      </c>
      <c r="N48" s="31" t="s">
        <v>16</v>
      </c>
      <c r="O48" s="31" t="s">
        <v>17</v>
      </c>
      <c r="P48" s="31" t="s">
        <v>18</v>
      </c>
      <c r="Q48" s="31" t="s">
        <v>19</v>
      </c>
      <c r="R48" s="31" t="s">
        <v>20</v>
      </c>
      <c r="S48" s="31" t="s">
        <v>90</v>
      </c>
      <c r="T48" s="31" t="s">
        <v>21</v>
      </c>
      <c r="U48" s="31" t="s">
        <v>79</v>
      </c>
      <c r="V48" s="31" t="s">
        <v>26</v>
      </c>
      <c r="W48" s="31" t="s">
        <v>80</v>
      </c>
      <c r="X48" s="31" t="s">
        <v>84</v>
      </c>
      <c r="Y48" s="31" t="s">
        <v>22</v>
      </c>
      <c r="Z48" s="31" t="s">
        <v>25</v>
      </c>
      <c r="AA48" s="31" t="s">
        <v>91</v>
      </c>
      <c r="AB48" s="31" t="s">
        <v>92</v>
      </c>
      <c r="AC48" s="2"/>
      <c r="AD48" s="2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</row>
    <row r="49" spans="1:330" s="31" customFormat="1" ht="15" x14ac:dyDescent="0.25">
      <c r="A49" s="50" t="s">
        <v>195</v>
      </c>
      <c r="B49" s="31">
        <v>14786.705</v>
      </c>
      <c r="C49" s="31">
        <v>4345.7520000000004</v>
      </c>
      <c r="D49" s="31">
        <v>2500</v>
      </c>
      <c r="E49" s="31">
        <v>9376.9130000000005</v>
      </c>
      <c r="F49" s="32">
        <v>2265.2489999999998</v>
      </c>
      <c r="G49" s="31">
        <v>6893.9539999999997</v>
      </c>
      <c r="H49" s="31">
        <v>2500</v>
      </c>
      <c r="I49" s="31">
        <v>63642.487000000001</v>
      </c>
      <c r="J49" s="31">
        <v>3521.9960000000001</v>
      </c>
      <c r="K49" s="31">
        <v>3000</v>
      </c>
      <c r="L49" s="31">
        <v>2064.6970000000001</v>
      </c>
      <c r="M49" s="31">
        <v>1230</v>
      </c>
      <c r="N49" s="31">
        <v>4009.8939999999998</v>
      </c>
      <c r="O49" s="31">
        <v>5104.7820000000002</v>
      </c>
      <c r="P49" s="31">
        <v>14642.808000000001</v>
      </c>
      <c r="Q49" s="31">
        <v>34157.9</v>
      </c>
      <c r="R49" s="31">
        <v>65871.69</v>
      </c>
      <c r="S49" s="31">
        <v>2500</v>
      </c>
      <c r="T49" s="31">
        <v>4000</v>
      </c>
      <c r="U49" s="31">
        <v>9262</v>
      </c>
      <c r="V49" s="31">
        <v>4182</v>
      </c>
      <c r="W49" s="32">
        <v>9530.0069999999996</v>
      </c>
      <c r="X49" s="31">
        <v>4825</v>
      </c>
      <c r="Y49" s="31">
        <v>5000.0330000000004</v>
      </c>
      <c r="Z49" s="31">
        <v>1400</v>
      </c>
      <c r="AA49" s="31">
        <v>3000</v>
      </c>
      <c r="AB49" s="31">
        <v>283613.86699999997</v>
      </c>
      <c r="AC49" s="1"/>
      <c r="AD49" s="2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</row>
    <row r="50" spans="1:330" s="31" customFormat="1" ht="15" x14ac:dyDescent="0.25">
      <c r="A50" s="50" t="s">
        <v>201</v>
      </c>
      <c r="B50" s="31">
        <v>28.669</v>
      </c>
      <c r="C50" s="31">
        <v>0</v>
      </c>
      <c r="D50" s="31">
        <v>82.578999999999994</v>
      </c>
      <c r="E50" s="31">
        <v>0</v>
      </c>
      <c r="F50" s="32">
        <v>0</v>
      </c>
      <c r="G50" s="31">
        <v>175.708</v>
      </c>
      <c r="H50" s="31">
        <v>0</v>
      </c>
      <c r="I50" s="31">
        <v>0</v>
      </c>
      <c r="J50" s="31">
        <v>450.71699999999998</v>
      </c>
      <c r="K50" s="31">
        <v>5797.5069999999996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2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6535.1799999999994</v>
      </c>
      <c r="AC50" s="1"/>
      <c r="AD50" s="2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</row>
    <row r="51" spans="1:330" ht="15" x14ac:dyDescent="0.25">
      <c r="A51" s="50" t="s">
        <v>122</v>
      </c>
      <c r="B51" s="31">
        <v>0</v>
      </c>
      <c r="C51" s="31">
        <v>0</v>
      </c>
      <c r="D51" s="31">
        <v>-207.12700000000001</v>
      </c>
      <c r="E51" s="31">
        <v>610.43299999999999</v>
      </c>
      <c r="F51" s="32">
        <v>0</v>
      </c>
      <c r="G51" s="31">
        <v>0</v>
      </c>
      <c r="H51" s="31">
        <v>0</v>
      </c>
      <c r="I51" s="31">
        <v>0</v>
      </c>
      <c r="J51" s="31">
        <v>1253.828</v>
      </c>
      <c r="K51" s="31">
        <v>1371.6859999999999</v>
      </c>
      <c r="L51" s="31">
        <v>0</v>
      </c>
      <c r="M51" s="31">
        <v>0</v>
      </c>
      <c r="N51" s="31">
        <v>0</v>
      </c>
      <c r="O51" s="31">
        <v>0</v>
      </c>
      <c r="P51" s="31">
        <v>-11.843999999999999</v>
      </c>
      <c r="Q51" s="31">
        <v>89.474000000000004</v>
      </c>
      <c r="R51" s="31">
        <v>346.11700000000002</v>
      </c>
      <c r="S51" s="31">
        <v>0</v>
      </c>
      <c r="T51" s="31">
        <v>36.875</v>
      </c>
      <c r="U51" s="31">
        <v>0</v>
      </c>
      <c r="V51" s="31">
        <v>0</v>
      </c>
      <c r="W51" s="32">
        <v>-297.66199999999998</v>
      </c>
      <c r="X51" s="31">
        <v>-17.78</v>
      </c>
      <c r="Y51" s="31">
        <v>301.233</v>
      </c>
      <c r="Z51" s="31">
        <v>0</v>
      </c>
      <c r="AA51" s="31">
        <v>0</v>
      </c>
      <c r="AB51" s="31">
        <v>3475.2330000000002</v>
      </c>
      <c r="AC51" s="1"/>
      <c r="AD51" s="2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30" ht="15" x14ac:dyDescent="0.25">
      <c r="A52" s="50" t="s">
        <v>193</v>
      </c>
      <c r="B52" s="31">
        <v>92732.3</v>
      </c>
      <c r="C52" s="31">
        <v>1219.97</v>
      </c>
      <c r="D52" s="31">
        <v>3205.2750000000001</v>
      </c>
      <c r="E52" s="31">
        <v>24295.789999999997</v>
      </c>
      <c r="F52" s="32">
        <v>111.973</v>
      </c>
      <c r="G52" s="31">
        <v>2373.8949999999986</v>
      </c>
      <c r="H52" s="31">
        <v>0</v>
      </c>
      <c r="I52" s="31">
        <v>-3424.732</v>
      </c>
      <c r="J52" s="31">
        <v>83362.678</v>
      </c>
      <c r="K52" s="31">
        <v>64240.510999999999</v>
      </c>
      <c r="L52" s="31">
        <v>0</v>
      </c>
      <c r="M52" s="31">
        <v>-855.22299999999996</v>
      </c>
      <c r="N52" s="31">
        <v>34227.478999999999</v>
      </c>
      <c r="O52" s="31">
        <v>-4724.3789999999999</v>
      </c>
      <c r="P52" s="31">
        <v>8207.0839999999989</v>
      </c>
      <c r="Q52" s="31">
        <v>10679.504999999999</v>
      </c>
      <c r="R52" s="31">
        <v>60746.474999999999</v>
      </c>
      <c r="S52" s="31">
        <v>0</v>
      </c>
      <c r="T52" s="31">
        <v>7289.5839999999998</v>
      </c>
      <c r="U52" s="31">
        <v>-6344.6390000000001</v>
      </c>
      <c r="V52" s="31">
        <v>4480.2139999999999</v>
      </c>
      <c r="W52" s="32">
        <v>-1232.01</v>
      </c>
      <c r="X52" s="31">
        <v>-1484.9570000000001</v>
      </c>
      <c r="Y52" s="31">
        <v>10195.791999999999</v>
      </c>
      <c r="Z52" s="31">
        <v>1261.904</v>
      </c>
      <c r="AA52" s="31">
        <v>0</v>
      </c>
      <c r="AB52" s="31">
        <v>390564.48899999988</v>
      </c>
      <c r="AC52" s="1"/>
      <c r="AD52" s="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</row>
    <row r="53" spans="1:330" ht="15" x14ac:dyDescent="0.25">
      <c r="A53" s="50" t="s">
        <v>192</v>
      </c>
      <c r="B53" s="31">
        <v>0</v>
      </c>
      <c r="C53" s="31">
        <v>0</v>
      </c>
      <c r="D53" s="31">
        <v>0</v>
      </c>
      <c r="E53" s="31">
        <v>0</v>
      </c>
      <c r="F53" s="32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-6543.3940000000002</v>
      </c>
      <c r="Q53" s="31">
        <v>0</v>
      </c>
      <c r="R53" s="31">
        <v>188.488</v>
      </c>
      <c r="S53" s="31">
        <v>0</v>
      </c>
      <c r="T53" s="31">
        <v>0</v>
      </c>
      <c r="U53" s="31">
        <v>0</v>
      </c>
      <c r="V53" s="31">
        <v>0</v>
      </c>
      <c r="W53" s="32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-6354.9059999999999</v>
      </c>
      <c r="AC53" s="1"/>
      <c r="AD53" s="2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</row>
    <row r="54" spans="1:330" ht="15" x14ac:dyDescent="0.25">
      <c r="A54" s="50" t="s">
        <v>123</v>
      </c>
      <c r="B54" s="31">
        <v>0</v>
      </c>
      <c r="C54" s="31">
        <v>0</v>
      </c>
      <c r="D54" s="31">
        <v>0</v>
      </c>
      <c r="E54" s="31">
        <v>0</v>
      </c>
      <c r="F54" s="32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2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1"/>
      <c r="AD54" s="2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330" ht="15" x14ac:dyDescent="0.25">
      <c r="A55" s="50" t="s">
        <v>124</v>
      </c>
      <c r="B55" s="31">
        <v>-47.26</v>
      </c>
      <c r="C55" s="31">
        <v>0</v>
      </c>
      <c r="D55" s="31">
        <v>0</v>
      </c>
      <c r="E55" s="31">
        <v>0</v>
      </c>
      <c r="F55" s="32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-339.71300000000002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2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-386.97300000000001</v>
      </c>
      <c r="AC55" s="1"/>
      <c r="AD55" s="2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</row>
    <row r="56" spans="1:330" ht="15" x14ac:dyDescent="0.25">
      <c r="A56" s="50" t="s">
        <v>3</v>
      </c>
      <c r="B56" s="31">
        <v>15913.097</v>
      </c>
      <c r="C56" s="31">
        <v>219.73400000000001</v>
      </c>
      <c r="D56" s="31">
        <v>1718.597</v>
      </c>
      <c r="E56" s="31">
        <v>9447.3449999999993</v>
      </c>
      <c r="F56" s="32">
        <v>2211.2280000000001</v>
      </c>
      <c r="G56" s="31">
        <v>-2308.326</v>
      </c>
      <c r="H56" s="31">
        <v>-546.52099999999996</v>
      </c>
      <c r="I56" s="31">
        <v>-19624.78</v>
      </c>
      <c r="J56" s="31">
        <v>37866.258999999998</v>
      </c>
      <c r="K56" s="31">
        <v>26516.915000000001</v>
      </c>
      <c r="L56" s="31">
        <v>-979.70500000000004</v>
      </c>
      <c r="M56" s="31">
        <v>2104.7640000000001</v>
      </c>
      <c r="N56" s="31">
        <v>6759.8810000000003</v>
      </c>
      <c r="O56" s="31">
        <v>-2112.221</v>
      </c>
      <c r="P56" s="31">
        <v>533.32299999999998</v>
      </c>
      <c r="Q56" s="31">
        <v>6932.2910000000002</v>
      </c>
      <c r="R56" s="31">
        <v>8289.1479999999992</v>
      </c>
      <c r="S56" s="31">
        <v>-515.01800000000003</v>
      </c>
      <c r="T56" s="31">
        <v>821.49900000000002</v>
      </c>
      <c r="U56" s="31">
        <v>367.608</v>
      </c>
      <c r="V56" s="31">
        <v>1590.5029999999999</v>
      </c>
      <c r="W56" s="32">
        <v>5237.5659999999998</v>
      </c>
      <c r="X56" s="31">
        <v>-530.13900000000001</v>
      </c>
      <c r="Y56" s="31">
        <v>7331.2129999999997</v>
      </c>
      <c r="Z56" s="31">
        <v>2103.4180000000001</v>
      </c>
      <c r="AA56" s="31">
        <v>-274.524</v>
      </c>
      <c r="AB56" s="31">
        <v>109073.155</v>
      </c>
      <c r="AC56" s="1"/>
      <c r="AD56" s="2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</row>
    <row r="57" spans="1:330" ht="15" x14ac:dyDescent="0.25">
      <c r="A57" s="46" t="s">
        <v>4</v>
      </c>
      <c r="B57" s="47">
        <v>123413.511</v>
      </c>
      <c r="C57" s="47">
        <v>5785.4560000000001</v>
      </c>
      <c r="D57" s="47">
        <v>7299.3239999999996</v>
      </c>
      <c r="E57" s="47">
        <v>43730.481</v>
      </c>
      <c r="F57" s="57">
        <v>4588.45</v>
      </c>
      <c r="G57" s="47">
        <v>7135.2309999999998</v>
      </c>
      <c r="H57" s="47">
        <v>1953.479</v>
      </c>
      <c r="I57" s="47">
        <v>40592.974999999999</v>
      </c>
      <c r="J57" s="47">
        <v>126455.478</v>
      </c>
      <c r="K57" s="47">
        <v>100926.61900000001</v>
      </c>
      <c r="L57" s="47">
        <v>1084.992</v>
      </c>
      <c r="M57" s="47">
        <v>2479.5410000000002</v>
      </c>
      <c r="N57" s="47">
        <v>44997.254000000001</v>
      </c>
      <c r="O57" s="47">
        <v>-1731.818</v>
      </c>
      <c r="P57" s="47">
        <v>16488.263999999999</v>
      </c>
      <c r="Q57" s="47">
        <v>51859.17</v>
      </c>
      <c r="R57" s="47">
        <v>135441.91800000001</v>
      </c>
      <c r="S57" s="47">
        <v>1984.982</v>
      </c>
      <c r="T57" s="47">
        <v>12147.958000000001</v>
      </c>
      <c r="U57" s="47">
        <v>3284.9690000000001</v>
      </c>
      <c r="V57" s="47">
        <v>10252.717000000001</v>
      </c>
      <c r="W57" s="57">
        <v>13237.901</v>
      </c>
      <c r="X57" s="47">
        <v>2792.1239999999998</v>
      </c>
      <c r="Y57" s="47">
        <v>22828.271000000001</v>
      </c>
      <c r="Z57" s="47">
        <v>4765.3220000000001</v>
      </c>
      <c r="AA57" s="47">
        <v>2725.4760000000001</v>
      </c>
      <c r="AB57" s="47">
        <v>786520.04500000004</v>
      </c>
      <c r="AC57" s="1"/>
      <c r="AD57" s="2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</row>
    <row r="58" spans="1:330" ht="15" x14ac:dyDescent="0.25">
      <c r="A58" s="46" t="s">
        <v>28</v>
      </c>
      <c r="B58" s="47">
        <v>1096380.77</v>
      </c>
      <c r="C58" s="47">
        <v>39104.707000000002</v>
      </c>
      <c r="D58" s="47">
        <v>46870.743000000002</v>
      </c>
      <c r="E58" s="47">
        <v>316991.946</v>
      </c>
      <c r="F58" s="57">
        <v>12476.614</v>
      </c>
      <c r="G58" s="47">
        <v>127358.51700000001</v>
      </c>
      <c r="H58" s="47">
        <v>3213.2939999999999</v>
      </c>
      <c r="I58" s="47">
        <v>301826.31199999998</v>
      </c>
      <c r="J58" s="47">
        <v>1229579.1950000001</v>
      </c>
      <c r="K58" s="47">
        <v>970663.35699999996</v>
      </c>
      <c r="L58" s="47">
        <v>1469.124</v>
      </c>
      <c r="M58" s="47">
        <v>23229.444</v>
      </c>
      <c r="N58" s="47">
        <v>342914.09399999998</v>
      </c>
      <c r="O58" s="47">
        <v>8092.7889999999998</v>
      </c>
      <c r="P58" s="47">
        <v>228861.07199999999</v>
      </c>
      <c r="Q58" s="47">
        <v>511856.88199999998</v>
      </c>
      <c r="R58" s="47">
        <v>1339619.5330000001</v>
      </c>
      <c r="S58" s="47">
        <v>9666.0450000000001</v>
      </c>
      <c r="T58" s="47">
        <v>130776.59699999999</v>
      </c>
      <c r="U58" s="47">
        <v>22910.781999999999</v>
      </c>
      <c r="V58" s="47">
        <v>82880.656000000003</v>
      </c>
      <c r="W58" s="57">
        <v>299001.34499999997</v>
      </c>
      <c r="X58" s="47">
        <v>23862.707999999999</v>
      </c>
      <c r="Y58" s="47">
        <v>326838.28899999999</v>
      </c>
      <c r="Z58" s="47">
        <v>23203.203000000001</v>
      </c>
      <c r="AA58" s="47">
        <v>4824.2659999999996</v>
      </c>
      <c r="AB58" s="47">
        <v>7524472.2839999981</v>
      </c>
      <c r="AC58" s="1"/>
      <c r="AD58" s="2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</row>
    <row r="59" spans="1:330" s="31" customFormat="1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1"/>
      <c r="AD59" s="35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330" s="31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1"/>
      <c r="AD60" s="35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330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1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</row>
    <row r="62" spans="1:33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</row>
    <row r="63" spans="1:33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"/>
    </row>
    <row r="64" spans="1:33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1"/>
    </row>
    <row r="65" spans="1:5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</row>
    <row r="66" spans="1:52" s="41" customForma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</row>
    <row r="71" spans="1:52" s="45" customFormat="1" ht="15" x14ac:dyDescent="0.25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52" ht="15" x14ac:dyDescent="0.25">
      <c r="A72"/>
      <c r="B72"/>
      <c r="C72"/>
    </row>
    <row r="73" spans="1:5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5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5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52" ht="15" x14ac:dyDescent="0.25">
      <c r="A76"/>
      <c r="B76"/>
    </row>
    <row r="77" spans="1:52" ht="15" x14ac:dyDescent="0.25">
      <c r="A77"/>
      <c r="B77"/>
    </row>
    <row r="79" spans="1:52" ht="15" x14ac:dyDescent="0.2">
      <c r="B79" s="54"/>
    </row>
    <row r="80" spans="1:52" ht="15" x14ac:dyDescent="0.2">
      <c r="B80" s="54"/>
    </row>
    <row r="81" spans="2:2" ht="15" x14ac:dyDescent="0.2">
      <c r="B81" s="54"/>
    </row>
    <row r="82" spans="2:2" ht="15" x14ac:dyDescent="0.2">
      <c r="B82" s="54"/>
    </row>
    <row r="83" spans="2:2" ht="15" x14ac:dyDescent="0.2">
      <c r="B83" s="54"/>
    </row>
    <row r="84" spans="2:2" ht="15" x14ac:dyDescent="0.2">
      <c r="B84" s="54"/>
    </row>
    <row r="85" spans="2:2" ht="15" x14ac:dyDescent="0.2">
      <c r="B85" s="54"/>
    </row>
    <row r="86" spans="2:2" ht="15" x14ac:dyDescent="0.2">
      <c r="B86" s="54"/>
    </row>
    <row r="87" spans="2:2" ht="15" x14ac:dyDescent="0.2">
      <c r="B87" s="54"/>
    </row>
    <row r="88" spans="2:2" ht="15" x14ac:dyDescent="0.2">
      <c r="B88" s="54"/>
    </row>
    <row r="89" spans="2:2" ht="15" x14ac:dyDescent="0.2">
      <c r="B89" s="54"/>
    </row>
    <row r="90" spans="2:2" ht="15" x14ac:dyDescent="0.2">
      <c r="B90" s="54"/>
    </row>
    <row r="91" spans="2:2" ht="15" x14ac:dyDescent="0.2">
      <c r="B91" s="54"/>
    </row>
    <row r="92" spans="2:2" ht="15" x14ac:dyDescent="0.2">
      <c r="B92" s="54"/>
    </row>
    <row r="93" spans="2:2" ht="15" x14ac:dyDescent="0.2">
      <c r="B93" s="54"/>
    </row>
    <row r="94" spans="2:2" ht="15" x14ac:dyDescent="0.2">
      <c r="B94" s="54"/>
    </row>
    <row r="95" spans="2:2" ht="15" x14ac:dyDescent="0.2">
      <c r="B95" s="54"/>
    </row>
  </sheetData>
  <pageMargins left="0.25" right="0.25" top="0.75" bottom="0.75" header="0.3" footer="0.3"/>
  <pageSetup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82</v>
      </c>
    </row>
    <row r="3" spans="1:19" ht="21" x14ac:dyDescent="0.65">
      <c r="A3" s="6" t="s">
        <v>81</v>
      </c>
    </row>
    <row r="4" spans="1:19" ht="14.25" x14ac:dyDescent="0.45">
      <c r="A4" s="2"/>
    </row>
    <row r="5" spans="1:19" x14ac:dyDescent="0.25">
      <c r="A5" s="2" t="s">
        <v>83</v>
      </c>
    </row>
    <row r="6" spans="1:19" ht="14.25" x14ac:dyDescent="0.45">
      <c r="A6" s="2"/>
    </row>
    <row r="7" spans="1:19" ht="14.25" x14ac:dyDescent="0.45">
      <c r="A7" s="2" t="s">
        <v>72</v>
      </c>
    </row>
    <row r="9" spans="1:19" ht="14.25" x14ac:dyDescent="0.45">
      <c r="A9" s="7" t="s">
        <v>35</v>
      </c>
      <c r="B9" s="10">
        <v>2007</v>
      </c>
    </row>
    <row r="11" spans="1:19" ht="14.25" x14ac:dyDescent="0.45">
      <c r="B11" s="1" t="s">
        <v>11</v>
      </c>
      <c r="C11" s="1" t="s">
        <v>23</v>
      </c>
      <c r="D11" s="1" t="s">
        <v>12</v>
      </c>
      <c r="E11" s="1" t="s">
        <v>13</v>
      </c>
      <c r="F11" s="1" t="s">
        <v>24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25</v>
      </c>
      <c r="Q11" s="1" t="s">
        <v>86</v>
      </c>
      <c r="R11" s="1" t="s">
        <v>87</v>
      </c>
      <c r="S11" s="1" t="s">
        <v>73</v>
      </c>
    </row>
    <row r="12" spans="1:19" x14ac:dyDescent="0.25">
      <c r="A12" s="8" t="s">
        <v>36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37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38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39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40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74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77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41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42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43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44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27</v>
      </c>
    </row>
    <row r="27" spans="1:19" ht="14.25" x14ac:dyDescent="0.45">
      <c r="A27" s="8"/>
    </row>
    <row r="28" spans="1:19" ht="14.25" x14ac:dyDescent="0.45">
      <c r="A28" s="7" t="s">
        <v>35</v>
      </c>
      <c r="B28" s="10">
        <v>2007</v>
      </c>
    </row>
    <row r="30" spans="1:19" ht="14.25" x14ac:dyDescent="0.45">
      <c r="B30" s="1" t="s">
        <v>11</v>
      </c>
      <c r="C30" s="1" t="s">
        <v>23</v>
      </c>
      <c r="D30" s="1" t="s">
        <v>12</v>
      </c>
      <c r="E30" s="1" t="s">
        <v>13</v>
      </c>
      <c r="F30" s="1" t="s">
        <v>24</v>
      </c>
      <c r="G30" s="1" t="s">
        <v>14</v>
      </c>
      <c r="H30" s="1" t="s">
        <v>15</v>
      </c>
      <c r="I30" s="1" t="s">
        <v>16</v>
      </c>
      <c r="J30" s="1" t="s">
        <v>17</v>
      </c>
      <c r="K30" s="1" t="s">
        <v>18</v>
      </c>
      <c r="L30" s="1" t="s">
        <v>19</v>
      </c>
      <c r="M30" s="1" t="s">
        <v>20</v>
      </c>
      <c r="N30" s="1" t="s">
        <v>21</v>
      </c>
      <c r="O30" s="1" t="s">
        <v>22</v>
      </c>
      <c r="P30" s="1" t="s">
        <v>25</v>
      </c>
      <c r="Q30" s="1" t="s">
        <v>86</v>
      </c>
      <c r="R30" s="1" t="s">
        <v>87</v>
      </c>
      <c r="S30" s="1" t="s">
        <v>73</v>
      </c>
    </row>
    <row r="31" spans="1:19" x14ac:dyDescent="0.25">
      <c r="A31" s="8" t="s">
        <v>45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10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46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47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48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49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50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51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43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52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32</v>
      </c>
    </row>
    <row r="45" spans="1:19" ht="14.25" hidden="1" x14ac:dyDescent="0.45"/>
    <row r="46" spans="1:19" ht="14.25" x14ac:dyDescent="0.45">
      <c r="A46" s="7" t="s">
        <v>35</v>
      </c>
      <c r="B46" s="8">
        <v>2007</v>
      </c>
    </row>
    <row r="47" spans="1:19" ht="14.25" hidden="1" x14ac:dyDescent="0.45"/>
    <row r="48" spans="1:19" ht="14.25" hidden="1" x14ac:dyDescent="0.45">
      <c r="B48" s="1" t="s">
        <v>11</v>
      </c>
      <c r="C48" s="1" t="s">
        <v>23</v>
      </c>
      <c r="D48" s="1" t="s">
        <v>12</v>
      </c>
      <c r="E48" s="1" t="s">
        <v>13</v>
      </c>
      <c r="F48" s="1" t="s">
        <v>24</v>
      </c>
      <c r="G48" s="1" t="s">
        <v>14</v>
      </c>
      <c r="H48" s="1" t="s">
        <v>15</v>
      </c>
      <c r="I48" s="1" t="s">
        <v>16</v>
      </c>
      <c r="J48" s="1" t="s">
        <v>17</v>
      </c>
      <c r="K48" s="1" t="s">
        <v>18</v>
      </c>
      <c r="L48" s="1" t="s">
        <v>19</v>
      </c>
      <c r="M48" s="1" t="s">
        <v>20</v>
      </c>
      <c r="N48" s="1" t="s">
        <v>21</v>
      </c>
      <c r="O48" s="1" t="s">
        <v>22</v>
      </c>
      <c r="P48" s="1" t="s">
        <v>25</v>
      </c>
      <c r="Q48" s="1" t="s">
        <v>86</v>
      </c>
      <c r="R48" s="1" t="s">
        <v>87</v>
      </c>
      <c r="S48" s="1" t="s">
        <v>73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53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54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31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4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55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33</v>
      </c>
    </row>
    <row r="61" spans="1:19" ht="14.25" x14ac:dyDescent="0.45">
      <c r="A61" s="7" t="s">
        <v>35</v>
      </c>
      <c r="B61" s="10">
        <v>2007</v>
      </c>
    </row>
    <row r="63" spans="1:19" ht="14.25" x14ac:dyDescent="0.45">
      <c r="B63" s="1" t="s">
        <v>11</v>
      </c>
      <c r="C63" s="1" t="s">
        <v>23</v>
      </c>
      <c r="D63" s="1" t="s">
        <v>12</v>
      </c>
      <c r="E63" s="1" t="s">
        <v>13</v>
      </c>
      <c r="F63" s="1" t="s">
        <v>24</v>
      </c>
      <c r="G63" s="1" t="s">
        <v>14</v>
      </c>
      <c r="H63" s="1" t="s">
        <v>15</v>
      </c>
      <c r="I63" s="1" t="s">
        <v>16</v>
      </c>
      <c r="J63" s="1" t="s">
        <v>17</v>
      </c>
      <c r="K63" s="1" t="s">
        <v>18</v>
      </c>
      <c r="L63" s="1" t="s">
        <v>19</v>
      </c>
      <c r="M63" s="1" t="s">
        <v>20</v>
      </c>
      <c r="N63" s="1" t="s">
        <v>21</v>
      </c>
      <c r="O63" s="1" t="s">
        <v>22</v>
      </c>
      <c r="P63" s="1" t="s">
        <v>25</v>
      </c>
      <c r="Q63" s="1" t="s">
        <v>86</v>
      </c>
      <c r="R63" s="1" t="s">
        <v>87</v>
      </c>
      <c r="S63" s="1" t="s">
        <v>73</v>
      </c>
    </row>
    <row r="64" spans="1:19" x14ac:dyDescent="0.25">
      <c r="A64" s="8" t="s">
        <v>9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57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58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34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59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60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61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56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62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63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64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65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66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67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68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69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70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71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31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64" t="s">
        <v>177</v>
      </c>
      <c r="C4" s="65"/>
      <c r="D4" s="21" t="s">
        <v>178</v>
      </c>
      <c r="E4" s="22" t="s">
        <v>179</v>
      </c>
      <c r="F4" t="s">
        <v>186</v>
      </c>
    </row>
    <row r="5" spans="2:6" ht="14.25" x14ac:dyDescent="0.45">
      <c r="B5" s="18">
        <v>1</v>
      </c>
      <c r="C5" s="19" t="s">
        <v>141</v>
      </c>
      <c r="D5" s="20" t="s">
        <v>11</v>
      </c>
      <c r="E5" s="23">
        <v>40</v>
      </c>
    </row>
    <row r="6" spans="2:6" ht="14.25" x14ac:dyDescent="0.45">
      <c r="B6" s="18">
        <v>2</v>
      </c>
      <c r="C6" s="19" t="s">
        <v>142</v>
      </c>
      <c r="D6" s="20" t="s">
        <v>91</v>
      </c>
      <c r="E6" s="23">
        <v>66</v>
      </c>
    </row>
    <row r="7" spans="2:6" x14ac:dyDescent="0.25">
      <c r="B7" s="18">
        <v>3</v>
      </c>
      <c r="C7" s="19" t="s">
        <v>143</v>
      </c>
      <c r="D7" s="20" t="s">
        <v>23</v>
      </c>
      <c r="E7" s="23">
        <v>53</v>
      </c>
    </row>
    <row r="8" spans="2:6" x14ac:dyDescent="0.25">
      <c r="B8" s="18">
        <v>4</v>
      </c>
      <c r="C8" s="19" t="s">
        <v>144</v>
      </c>
      <c r="D8" s="20" t="s">
        <v>17</v>
      </c>
      <c r="E8" s="23">
        <v>48</v>
      </c>
      <c r="F8" t="s">
        <v>184</v>
      </c>
    </row>
    <row r="9" spans="2:6" ht="14.25" x14ac:dyDescent="0.45">
      <c r="B9" s="18">
        <v>5</v>
      </c>
      <c r="C9" s="19" t="s">
        <v>145</v>
      </c>
      <c r="D9" s="20" t="s">
        <v>15</v>
      </c>
      <c r="E9" s="23">
        <v>51</v>
      </c>
    </row>
    <row r="10" spans="2:6" ht="14.25" x14ac:dyDescent="0.45">
      <c r="B10" s="18">
        <v>6</v>
      </c>
      <c r="C10" s="19" t="s">
        <v>146</v>
      </c>
      <c r="D10" s="20" t="s">
        <v>86</v>
      </c>
      <c r="E10" s="23">
        <v>4</v>
      </c>
    </row>
    <row r="11" spans="2:6" ht="14.25" x14ac:dyDescent="0.45">
      <c r="B11" s="18">
        <v>7</v>
      </c>
      <c r="C11" s="19" t="s">
        <v>147</v>
      </c>
      <c r="D11" s="20" t="s">
        <v>12</v>
      </c>
      <c r="E11" s="23">
        <v>43</v>
      </c>
    </row>
    <row r="12" spans="2:6" ht="14.25" x14ac:dyDescent="0.45">
      <c r="B12" s="18">
        <v>8</v>
      </c>
      <c r="C12" s="19" t="s">
        <v>148</v>
      </c>
      <c r="D12" s="20" t="s">
        <v>78</v>
      </c>
      <c r="E12" s="23">
        <v>59</v>
      </c>
    </row>
    <row r="13" spans="2:6" x14ac:dyDescent="0.25">
      <c r="B13" s="18">
        <v>9</v>
      </c>
      <c r="C13" s="19" t="s">
        <v>149</v>
      </c>
      <c r="D13" s="20" t="s">
        <v>13</v>
      </c>
      <c r="E13" s="23">
        <v>5</v>
      </c>
    </row>
    <row r="14" spans="2:6" ht="14.25" x14ac:dyDescent="0.45">
      <c r="B14" s="18">
        <v>10</v>
      </c>
      <c r="C14" s="19" t="s">
        <v>150</v>
      </c>
      <c r="D14" s="20" t="s">
        <v>24</v>
      </c>
      <c r="E14" s="23">
        <v>54</v>
      </c>
    </row>
    <row r="15" spans="2:6" ht="14.25" x14ac:dyDescent="0.45">
      <c r="B15" s="18">
        <v>11</v>
      </c>
      <c r="C15" s="19" t="s">
        <v>151</v>
      </c>
      <c r="D15" s="20" t="s">
        <v>14</v>
      </c>
      <c r="E15" s="23">
        <v>6</v>
      </c>
    </row>
    <row r="16" spans="2:6" ht="14.25" x14ac:dyDescent="0.45">
      <c r="B16" s="18">
        <v>12</v>
      </c>
      <c r="C16" s="19" t="s">
        <v>152</v>
      </c>
      <c r="D16" s="20" t="s">
        <v>89</v>
      </c>
      <c r="E16" s="23">
        <v>67</v>
      </c>
    </row>
    <row r="17" spans="2:6" x14ac:dyDescent="0.25">
      <c r="B17" s="18">
        <v>13</v>
      </c>
      <c r="C17" s="19" t="s">
        <v>153</v>
      </c>
      <c r="D17" s="20" t="s">
        <v>18</v>
      </c>
      <c r="E17" s="23">
        <v>52</v>
      </c>
    </row>
    <row r="18" spans="2:6" x14ac:dyDescent="0.25">
      <c r="B18" s="18">
        <v>14</v>
      </c>
      <c r="C18" s="19" t="s">
        <v>154</v>
      </c>
      <c r="D18" s="20" t="s">
        <v>20</v>
      </c>
      <c r="E18" s="23">
        <v>10</v>
      </c>
    </row>
    <row r="19" spans="2:6" x14ac:dyDescent="0.25">
      <c r="B19" s="18">
        <v>15</v>
      </c>
      <c r="C19" s="19" t="s">
        <v>155</v>
      </c>
      <c r="D19" s="20" t="s">
        <v>87</v>
      </c>
      <c r="E19" s="23">
        <v>45</v>
      </c>
      <c r="F19" t="s">
        <v>184</v>
      </c>
    </row>
    <row r="20" spans="2:6" ht="14.25" x14ac:dyDescent="0.45">
      <c r="B20" s="18">
        <v>16</v>
      </c>
      <c r="C20" s="19" t="s">
        <v>156</v>
      </c>
      <c r="D20" s="20" t="s">
        <v>157</v>
      </c>
      <c r="E20" s="23">
        <v>47</v>
      </c>
    </row>
    <row r="21" spans="2:6" ht="14.25" x14ac:dyDescent="0.45">
      <c r="B21" s="18">
        <v>17</v>
      </c>
      <c r="C21" s="19" t="s">
        <v>158</v>
      </c>
      <c r="D21" s="20" t="s">
        <v>93</v>
      </c>
      <c r="E21" s="23">
        <v>57</v>
      </c>
    </row>
    <row r="22" spans="2:6" x14ac:dyDescent="0.25">
      <c r="B22" s="18">
        <v>18</v>
      </c>
      <c r="C22" s="19" t="s">
        <v>159</v>
      </c>
      <c r="D22" s="20" t="s">
        <v>90</v>
      </c>
      <c r="E22" s="23">
        <v>64</v>
      </c>
    </row>
    <row r="23" spans="2:6" x14ac:dyDescent="0.25">
      <c r="B23" s="18">
        <v>19</v>
      </c>
      <c r="C23" s="19" t="s">
        <v>160</v>
      </c>
      <c r="D23" s="20" t="s">
        <v>19</v>
      </c>
      <c r="E23" s="23">
        <v>55</v>
      </c>
    </row>
    <row r="24" spans="2:6" x14ac:dyDescent="0.25">
      <c r="B24" s="18">
        <v>20</v>
      </c>
      <c r="C24" s="19" t="s">
        <v>161</v>
      </c>
      <c r="D24" s="20" t="s">
        <v>162</v>
      </c>
      <c r="E24" s="23">
        <v>65</v>
      </c>
      <c r="F24" t="s">
        <v>184</v>
      </c>
    </row>
    <row r="25" spans="2:6" ht="14.25" x14ac:dyDescent="0.45">
      <c r="B25" s="18">
        <v>21</v>
      </c>
      <c r="C25" s="19" t="s">
        <v>163</v>
      </c>
      <c r="D25" s="20" t="s">
        <v>164</v>
      </c>
      <c r="E25" s="23">
        <v>44</v>
      </c>
    </row>
    <row r="26" spans="2:6" ht="14.25" x14ac:dyDescent="0.45">
      <c r="B26" s="18">
        <v>22</v>
      </c>
      <c r="C26" s="19" t="s">
        <v>165</v>
      </c>
      <c r="D26" s="20" t="s">
        <v>79</v>
      </c>
      <c r="E26" s="23">
        <v>62</v>
      </c>
    </row>
    <row r="27" spans="2:6" x14ac:dyDescent="0.25">
      <c r="B27" s="18">
        <v>23</v>
      </c>
      <c r="C27" s="19" t="s">
        <v>166</v>
      </c>
      <c r="D27" s="20" t="s">
        <v>25</v>
      </c>
      <c r="E27" s="23">
        <v>56</v>
      </c>
    </row>
    <row r="28" spans="2:6" x14ac:dyDescent="0.25">
      <c r="B28" s="18">
        <v>24</v>
      </c>
      <c r="C28" s="24" t="s">
        <v>167</v>
      </c>
      <c r="D28" s="20" t="s">
        <v>168</v>
      </c>
      <c r="E28" s="23">
        <v>68</v>
      </c>
      <c r="F28" t="s">
        <v>185</v>
      </c>
    </row>
    <row r="29" spans="2:6" ht="14.25" x14ac:dyDescent="0.45">
      <c r="B29" s="18">
        <v>25</v>
      </c>
      <c r="C29" s="19" t="s">
        <v>169</v>
      </c>
      <c r="D29" s="20" t="s">
        <v>26</v>
      </c>
      <c r="E29" s="23">
        <v>58</v>
      </c>
    </row>
    <row r="30" spans="2:6" ht="14.25" x14ac:dyDescent="0.45">
      <c r="B30" s="18">
        <v>26</v>
      </c>
      <c r="C30" s="19" t="s">
        <v>170</v>
      </c>
      <c r="D30" s="20" t="s">
        <v>80</v>
      </c>
      <c r="E30" s="23">
        <v>60</v>
      </c>
    </row>
    <row r="31" spans="2:6" ht="14.25" x14ac:dyDescent="0.45">
      <c r="B31" s="18">
        <v>27</v>
      </c>
      <c r="C31" s="19" t="s">
        <v>171</v>
      </c>
      <c r="D31" s="20" t="s">
        <v>84</v>
      </c>
      <c r="E31" s="23">
        <v>63</v>
      </c>
    </row>
    <row r="32" spans="2:6" x14ac:dyDescent="0.25">
      <c r="B32" s="18">
        <v>28</v>
      </c>
      <c r="C32" s="19" t="s">
        <v>172</v>
      </c>
      <c r="D32" s="20" t="s">
        <v>88</v>
      </c>
      <c r="E32" s="23">
        <v>70</v>
      </c>
    </row>
    <row r="33" spans="2:6" x14ac:dyDescent="0.25">
      <c r="B33" s="18">
        <v>29</v>
      </c>
      <c r="C33" s="24" t="s">
        <v>173</v>
      </c>
      <c r="D33" s="20" t="s">
        <v>174</v>
      </c>
      <c r="E33" s="23">
        <v>69</v>
      </c>
      <c r="F33" t="s">
        <v>185</v>
      </c>
    </row>
    <row r="34" spans="2:6" x14ac:dyDescent="0.25">
      <c r="B34" s="18">
        <v>30</v>
      </c>
      <c r="C34" s="24" t="s">
        <v>175</v>
      </c>
      <c r="D34" s="20" t="s">
        <v>176</v>
      </c>
      <c r="E34" s="23">
        <v>71</v>
      </c>
      <c r="F34" t="s">
        <v>185</v>
      </c>
    </row>
    <row r="36" spans="2:6" x14ac:dyDescent="0.25">
      <c r="B36" s="26" t="s">
        <v>180</v>
      </c>
      <c r="D36" s="25"/>
    </row>
    <row r="37" spans="2:6" x14ac:dyDescent="0.25">
      <c r="B37" s="27" t="s">
        <v>181</v>
      </c>
      <c r="D37" s="25"/>
    </row>
    <row r="38" spans="2:6" x14ac:dyDescent="0.25">
      <c r="B38" s="25"/>
      <c r="C38" s="25"/>
      <c r="D38" s="25"/>
    </row>
    <row r="39" spans="2:6" x14ac:dyDescent="0.25">
      <c r="B39" s="25" t="s">
        <v>182</v>
      </c>
      <c r="C39" s="25"/>
      <c r="D39" s="25"/>
    </row>
    <row r="40" spans="2:6" x14ac:dyDescent="0.25">
      <c r="B40" s="25"/>
      <c r="C40" s="25"/>
      <c r="D40" s="25"/>
    </row>
    <row r="41" spans="2:6" x14ac:dyDescent="0.25">
      <c r="B41" s="25"/>
      <c r="C41" s="25"/>
      <c r="D41" s="25"/>
    </row>
  </sheetData>
  <autoFilter ref="B4:D4"/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Y84"/>
  <sheetViews>
    <sheetView showGridLines="0" zoomScale="90" zoomScaleNormal="90" workbookViewId="0">
      <selection activeCell="A4" sqref="A4"/>
    </sheetView>
  </sheetViews>
  <sheetFormatPr defaultRowHeight="15" x14ac:dyDescent="0.25"/>
  <cols>
    <col min="1" max="1" width="89.5703125" customWidth="1"/>
    <col min="2" max="2" width="8.140625" customWidth="1"/>
    <col min="3" max="3" width="9.28515625" customWidth="1"/>
    <col min="4" max="4" width="7" customWidth="1"/>
    <col min="5" max="5" width="7.28515625" customWidth="1"/>
    <col min="6" max="6" width="6.140625" customWidth="1"/>
    <col min="7" max="7" width="8.140625" customWidth="1"/>
    <col min="8" max="8" width="5.42578125" customWidth="1"/>
    <col min="9" max="11" width="8.140625" customWidth="1"/>
    <col min="12" max="12" width="5.28515625" customWidth="1"/>
    <col min="13" max="13" width="6.140625" customWidth="1"/>
    <col min="14" max="14" width="8.140625" customWidth="1"/>
    <col min="15" max="15" width="7" customWidth="1"/>
    <col min="16" max="16" width="7.28515625" customWidth="1"/>
    <col min="17" max="17" width="8.140625" customWidth="1"/>
    <col min="18" max="18" width="8.42578125" customWidth="1"/>
    <col min="19" max="19" width="5.42578125" customWidth="1"/>
    <col min="20" max="20" width="7.28515625" customWidth="1"/>
    <col min="21" max="22" width="7" customWidth="1"/>
    <col min="23" max="23" width="8.140625" customWidth="1"/>
    <col min="24" max="24" width="7" customWidth="1"/>
    <col min="25" max="25" width="8.140625" customWidth="1"/>
    <col min="26" max="26" width="7" customWidth="1"/>
    <col min="27" max="27" width="6.5703125" customWidth="1"/>
    <col min="28" max="28" width="10.5703125" customWidth="1"/>
  </cols>
  <sheetData>
    <row r="2" spans="1:1871" ht="20.25" x14ac:dyDescent="0.3">
      <c r="A2" s="30" t="s">
        <v>204</v>
      </c>
    </row>
    <row r="3" spans="1:1871" ht="20.25" x14ac:dyDescent="0.3">
      <c r="A3" s="58">
        <v>2015</v>
      </c>
    </row>
    <row r="4" spans="1:1871" x14ac:dyDescent="0.25">
      <c r="A4" s="31"/>
    </row>
    <row r="5" spans="1:1871" s="28" customFormat="1" ht="14.25" x14ac:dyDescent="0.2">
      <c r="A5" s="31" t="s">
        <v>209</v>
      </c>
      <c r="X5" s="31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1871" s="28" customFormat="1" ht="14.25" x14ac:dyDescent="0.2">
      <c r="A6" s="31"/>
      <c r="X6" s="31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1871" s="28" customFormat="1" ht="14.25" x14ac:dyDescent="0.2">
      <c r="X7" s="31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8" spans="1:1871" s="31" customFormat="1" x14ac:dyDescent="0.25">
      <c r="A8" s="28"/>
      <c r="B8" s="28" t="s">
        <v>11</v>
      </c>
      <c r="C8" s="28" t="s">
        <v>23</v>
      </c>
      <c r="D8" s="28" t="s">
        <v>12</v>
      </c>
      <c r="E8" s="28" t="s">
        <v>86</v>
      </c>
      <c r="F8" s="28" t="s">
        <v>78</v>
      </c>
      <c r="G8" s="28" t="s">
        <v>13</v>
      </c>
      <c r="H8" s="28" t="s">
        <v>88</v>
      </c>
      <c r="I8" s="28" t="s">
        <v>24</v>
      </c>
      <c r="J8" s="28" t="s">
        <v>14</v>
      </c>
      <c r="K8" s="28" t="s">
        <v>15</v>
      </c>
      <c r="L8" s="28" t="s">
        <v>89</v>
      </c>
      <c r="M8" s="28" t="s">
        <v>93</v>
      </c>
      <c r="N8" s="28" t="s">
        <v>16</v>
      </c>
      <c r="O8" s="28" t="s">
        <v>17</v>
      </c>
      <c r="P8" s="28" t="s">
        <v>18</v>
      </c>
      <c r="Q8" s="28" t="s">
        <v>19</v>
      </c>
      <c r="R8" s="28" t="s">
        <v>20</v>
      </c>
      <c r="S8" s="28" t="s">
        <v>90</v>
      </c>
      <c r="T8" s="28" t="s">
        <v>21</v>
      </c>
      <c r="U8" s="28" t="s">
        <v>79</v>
      </c>
      <c r="V8" s="28" t="s">
        <v>26</v>
      </c>
      <c r="W8" s="28" t="s">
        <v>80</v>
      </c>
      <c r="X8" s="28" t="s">
        <v>84</v>
      </c>
      <c r="Y8" s="28" t="s">
        <v>22</v>
      </c>
      <c r="Z8" s="28" t="s">
        <v>25</v>
      </c>
      <c r="AA8" s="28" t="s">
        <v>91</v>
      </c>
      <c r="AB8" s="28" t="s">
        <v>92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</row>
    <row r="9" spans="1:1871" s="32" customFormat="1" x14ac:dyDescent="0.25">
      <c r="A9" s="60" t="s">
        <v>191</v>
      </c>
      <c r="B9" s="32">
        <v>72818.868000000002</v>
      </c>
      <c r="C9" s="32">
        <v>3715.89</v>
      </c>
      <c r="D9" s="32">
        <v>5149.5439999999999</v>
      </c>
      <c r="E9" s="32">
        <v>19128.892</v>
      </c>
      <c r="F9" s="32">
        <v>3898.9929999999999</v>
      </c>
      <c r="G9" s="32">
        <v>10270.392</v>
      </c>
      <c r="H9" s="32">
        <v>31.440999999999999</v>
      </c>
      <c r="I9" s="32">
        <v>53413.205000000002</v>
      </c>
      <c r="J9" s="32">
        <v>68859.793999999994</v>
      </c>
      <c r="K9" s="32">
        <v>70307.732999999993</v>
      </c>
      <c r="L9" s="32">
        <v>10.753</v>
      </c>
      <c r="M9" s="32">
        <v>3760.011</v>
      </c>
      <c r="N9" s="32">
        <v>26553.46</v>
      </c>
      <c r="O9" s="32">
        <v>669.93899999999996</v>
      </c>
      <c r="P9" s="32">
        <v>14731.266</v>
      </c>
      <c r="Q9" s="32">
        <v>42306.105000000003</v>
      </c>
      <c r="R9" s="32">
        <v>99507.629000000001</v>
      </c>
      <c r="S9" s="32">
        <v>322.21300000000002</v>
      </c>
      <c r="T9" s="32">
        <v>12637.322</v>
      </c>
      <c r="U9" s="32">
        <v>2525.7579999999998</v>
      </c>
      <c r="V9" s="32">
        <v>6554.0230000000001</v>
      </c>
      <c r="W9" s="32">
        <v>17709.736000000001</v>
      </c>
      <c r="X9" s="32">
        <v>871.29399999999998</v>
      </c>
      <c r="Y9" s="32">
        <v>29403.952000000001</v>
      </c>
      <c r="Z9" s="32">
        <v>4601.0280000000002</v>
      </c>
      <c r="AA9" s="32">
        <v>53.406999999999996</v>
      </c>
      <c r="AB9" s="32">
        <v>569812.64800000004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  <c r="BRZ9" s="67"/>
      <c r="BSA9" s="67"/>
      <c r="BSB9" s="67"/>
      <c r="BSC9" s="67"/>
      <c r="BSD9" s="67"/>
      <c r="BSE9" s="67"/>
      <c r="BSF9" s="67"/>
      <c r="BSG9" s="67"/>
      <c r="BSH9" s="67"/>
      <c r="BSI9" s="67"/>
      <c r="BSJ9" s="67"/>
      <c r="BSK9" s="67"/>
      <c r="BSL9" s="67"/>
      <c r="BSM9" s="67"/>
      <c r="BSN9" s="67"/>
      <c r="BSO9" s="67"/>
      <c r="BSP9" s="67"/>
      <c r="BSQ9" s="67"/>
      <c r="BSR9" s="67"/>
      <c r="BSS9" s="67"/>
      <c r="BST9" s="67"/>
      <c r="BSU9" s="67"/>
      <c r="BSV9" s="67"/>
      <c r="BSW9" s="67"/>
      <c r="BSX9" s="67"/>
      <c r="BSY9" s="67"/>
    </row>
    <row r="10" spans="1:1871" s="29" customFormat="1" x14ac:dyDescent="0.25">
      <c r="A10" s="68" t="s">
        <v>9</v>
      </c>
      <c r="B10" s="32">
        <v>43777.872000000003</v>
      </c>
      <c r="C10" s="32">
        <v>30.806999999999999</v>
      </c>
      <c r="D10" s="32">
        <v>2543.9769999999999</v>
      </c>
      <c r="E10" s="32">
        <v>10081.974</v>
      </c>
      <c r="F10" s="32">
        <v>536.30399999999997</v>
      </c>
      <c r="G10" s="32">
        <v>5359.9089999999997</v>
      </c>
      <c r="H10" s="32">
        <v>10.558999999999999</v>
      </c>
      <c r="I10" s="32">
        <v>9042.8050000000003</v>
      </c>
      <c r="J10" s="32">
        <v>41022.142999999996</v>
      </c>
      <c r="K10" s="32">
        <v>39698.625999999997</v>
      </c>
      <c r="L10" s="32">
        <v>10.959</v>
      </c>
      <c r="M10" s="32">
        <v>337.572</v>
      </c>
      <c r="N10" s="32">
        <v>14443.925999999999</v>
      </c>
      <c r="O10" s="32">
        <v>244.625</v>
      </c>
      <c r="P10" s="32">
        <v>10790.021000000001</v>
      </c>
      <c r="Q10" s="32">
        <v>20034.280999999999</v>
      </c>
      <c r="R10" s="32">
        <v>62916.069000000003</v>
      </c>
      <c r="S10" s="32">
        <v>199.185</v>
      </c>
      <c r="T10" s="32">
        <v>6509.7259999999997</v>
      </c>
      <c r="U10" s="32">
        <v>1103.4960000000001</v>
      </c>
      <c r="V10" s="32">
        <v>4094.6</v>
      </c>
      <c r="W10" s="32">
        <v>9254.0040000000008</v>
      </c>
      <c r="X10" s="32">
        <v>220.30500000000001</v>
      </c>
      <c r="Y10" s="32">
        <v>24432.203000000001</v>
      </c>
      <c r="Z10" s="32">
        <v>907.803</v>
      </c>
      <c r="AA10" s="32">
        <v>97.122</v>
      </c>
      <c r="AB10" s="32">
        <v>307700.87299999996</v>
      </c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69"/>
      <c r="OD10" s="69"/>
      <c r="OE10" s="69"/>
      <c r="OF10" s="69"/>
      <c r="OG10" s="69"/>
      <c r="OH10" s="69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9"/>
      <c r="PQ10" s="69"/>
      <c r="PR10" s="69"/>
      <c r="PS10" s="69"/>
      <c r="PT10" s="69"/>
      <c r="PU10" s="69"/>
      <c r="PV10" s="69"/>
      <c r="PW10" s="69"/>
      <c r="PX10" s="69"/>
      <c r="PY10" s="69"/>
      <c r="PZ10" s="69"/>
      <c r="QA10" s="69"/>
      <c r="QB10" s="69"/>
      <c r="QC10" s="69"/>
      <c r="QD10" s="69"/>
      <c r="QE10" s="69"/>
      <c r="QF10" s="69"/>
      <c r="QG10" s="69"/>
      <c r="QH10" s="69"/>
      <c r="QI10" s="69"/>
      <c r="QJ10" s="69"/>
      <c r="QK10" s="69"/>
      <c r="QL10" s="69"/>
      <c r="QM10" s="69"/>
      <c r="QN10" s="69"/>
      <c r="QO10" s="69"/>
      <c r="QP10" s="69"/>
      <c r="QQ10" s="69"/>
      <c r="QR10" s="69"/>
      <c r="QS10" s="69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  <c r="WW10" s="69"/>
      <c r="WX10" s="69"/>
      <c r="WY10" s="69"/>
      <c r="WZ10" s="69"/>
      <c r="XA10" s="69"/>
      <c r="XB10" s="69"/>
      <c r="XC10" s="69"/>
      <c r="XD10" s="69"/>
      <c r="XE10" s="69"/>
      <c r="XF10" s="69"/>
      <c r="XG10" s="69"/>
      <c r="XH10" s="69"/>
      <c r="XI10" s="69"/>
      <c r="XJ10" s="69"/>
      <c r="XK10" s="69"/>
      <c r="XL10" s="69"/>
      <c r="XM10" s="69"/>
      <c r="XN10" s="69"/>
      <c r="XO10" s="69"/>
      <c r="XP10" s="69"/>
      <c r="XQ10" s="69"/>
      <c r="XR10" s="69"/>
      <c r="XS10" s="69"/>
      <c r="XT10" s="69"/>
      <c r="XU10" s="69"/>
      <c r="XV10" s="69"/>
      <c r="XW10" s="69"/>
      <c r="XX10" s="69"/>
      <c r="XY10" s="69"/>
      <c r="XZ10" s="69"/>
      <c r="YA10" s="69"/>
      <c r="YB10" s="69"/>
      <c r="YC10" s="69"/>
      <c r="YD10" s="69"/>
      <c r="YE10" s="69"/>
      <c r="YF10" s="69"/>
      <c r="YG10" s="69"/>
      <c r="YH10" s="69"/>
      <c r="YI10" s="69"/>
      <c r="YJ10" s="69"/>
      <c r="YK10" s="69"/>
      <c r="YL10" s="69"/>
      <c r="YM10" s="69"/>
      <c r="YN10" s="69"/>
      <c r="YO10" s="69"/>
      <c r="YP10" s="69"/>
      <c r="YQ10" s="69"/>
      <c r="YR10" s="69"/>
      <c r="YS10" s="69"/>
      <c r="YT10" s="69"/>
      <c r="YU10" s="69"/>
      <c r="YV10" s="69"/>
      <c r="YW10" s="69"/>
      <c r="YX10" s="69"/>
      <c r="YY10" s="69"/>
      <c r="YZ10" s="69"/>
      <c r="ZA10" s="69"/>
      <c r="ZB10" s="69"/>
      <c r="ZC10" s="69"/>
      <c r="ZD10" s="69"/>
      <c r="ZE10" s="69"/>
      <c r="ZF10" s="69"/>
      <c r="ZG10" s="69"/>
      <c r="ZH10" s="69"/>
      <c r="ZI10" s="69"/>
      <c r="ZJ10" s="69"/>
      <c r="ZK10" s="69"/>
      <c r="ZL10" s="69"/>
      <c r="ZM10" s="69"/>
      <c r="ZN10" s="69"/>
      <c r="ZO10" s="69"/>
      <c r="ZP10" s="69"/>
      <c r="ZQ10" s="69"/>
      <c r="ZR10" s="69"/>
      <c r="ZS10" s="69"/>
      <c r="ZT10" s="69"/>
      <c r="ZU10" s="69"/>
      <c r="ZV10" s="69"/>
      <c r="ZW10" s="69"/>
      <c r="ZX10" s="69"/>
      <c r="ZY10" s="69"/>
      <c r="ZZ10" s="69"/>
      <c r="AAA10" s="69"/>
      <c r="AAB10" s="69"/>
      <c r="AAC10" s="69"/>
      <c r="AAD10" s="69"/>
      <c r="AAE10" s="69"/>
      <c r="AAF10" s="69"/>
      <c r="AAG10" s="69"/>
      <c r="AAH10" s="69"/>
      <c r="AAI10" s="69"/>
      <c r="AAJ10" s="69"/>
      <c r="AAK10" s="69"/>
      <c r="AAL10" s="69"/>
      <c r="AAM10" s="69"/>
      <c r="AAN10" s="69"/>
      <c r="AAO10" s="69"/>
      <c r="AAP10" s="69"/>
      <c r="AAQ10" s="69"/>
      <c r="AAR10" s="69"/>
      <c r="AAS10" s="69"/>
      <c r="AAT10" s="69"/>
      <c r="AAU10" s="69"/>
      <c r="AAV10" s="69"/>
      <c r="AAW10" s="69"/>
      <c r="AAX10" s="69"/>
      <c r="AAY10" s="69"/>
      <c r="AAZ10" s="69"/>
      <c r="ABA10" s="69"/>
      <c r="ABB10" s="69"/>
      <c r="ABC10" s="69"/>
      <c r="ABD10" s="69"/>
      <c r="ABE10" s="69"/>
      <c r="ABF10" s="69"/>
      <c r="ABG10" s="69"/>
      <c r="ABH10" s="69"/>
      <c r="ABI10" s="69"/>
      <c r="ABJ10" s="69"/>
      <c r="ABK10" s="69"/>
      <c r="ABL10" s="69"/>
      <c r="ABM10" s="69"/>
      <c r="ABN10" s="69"/>
      <c r="ABO10" s="69"/>
      <c r="ABP10" s="69"/>
      <c r="ABQ10" s="69"/>
      <c r="ABR10" s="69"/>
      <c r="ABS10" s="69"/>
      <c r="ABT10" s="69"/>
      <c r="ABU10" s="69"/>
      <c r="ABV10" s="69"/>
      <c r="ABW10" s="69"/>
      <c r="ABX10" s="69"/>
      <c r="ABY10" s="69"/>
      <c r="ABZ10" s="69"/>
      <c r="ACA10" s="69"/>
      <c r="ACB10" s="69"/>
      <c r="ACC10" s="69"/>
      <c r="ACD10" s="69"/>
      <c r="ACE10" s="69"/>
      <c r="ACF10" s="69"/>
      <c r="ACG10" s="69"/>
      <c r="ACH10" s="69"/>
      <c r="ACI10" s="69"/>
      <c r="ACJ10" s="69"/>
      <c r="ACK10" s="69"/>
      <c r="ACL10" s="69"/>
      <c r="ACM10" s="69"/>
      <c r="ACN10" s="69"/>
      <c r="ACO10" s="69"/>
      <c r="ACP10" s="69"/>
      <c r="ACQ10" s="69"/>
      <c r="ACR10" s="69"/>
      <c r="ACS10" s="69"/>
      <c r="ACT10" s="69"/>
      <c r="ACU10" s="69"/>
      <c r="ACV10" s="69"/>
      <c r="ACW10" s="69"/>
      <c r="ACX10" s="69"/>
      <c r="ACY10" s="69"/>
      <c r="ACZ10" s="69"/>
      <c r="ADA10" s="69"/>
      <c r="ADB10" s="69"/>
      <c r="ADC10" s="69"/>
      <c r="ADD10" s="69"/>
      <c r="ADE10" s="69"/>
      <c r="ADF10" s="69"/>
      <c r="ADG10" s="69"/>
      <c r="ADH10" s="69"/>
      <c r="ADI10" s="69"/>
      <c r="ADJ10" s="69"/>
      <c r="ADK10" s="69"/>
      <c r="ADL10" s="69"/>
      <c r="ADM10" s="69"/>
      <c r="ADN10" s="69"/>
      <c r="ADO10" s="69"/>
      <c r="ADP10" s="69"/>
      <c r="ADQ10" s="69"/>
      <c r="ADR10" s="69"/>
      <c r="ADS10" s="69"/>
      <c r="ADT10" s="69"/>
      <c r="ADU10" s="69"/>
      <c r="ADV10" s="69"/>
      <c r="ADW10" s="69"/>
      <c r="ADX10" s="69"/>
      <c r="ADY10" s="69"/>
      <c r="ADZ10" s="69"/>
      <c r="AEA10" s="69"/>
      <c r="AEB10" s="69"/>
      <c r="AEC10" s="69"/>
      <c r="AED10" s="69"/>
      <c r="AEE10" s="69"/>
      <c r="AEF10" s="69"/>
      <c r="AEG10" s="69"/>
      <c r="AEH10" s="69"/>
      <c r="AEI10" s="69"/>
      <c r="AEJ10" s="69"/>
      <c r="AEK10" s="69"/>
      <c r="AEL10" s="69"/>
      <c r="AEM10" s="69"/>
      <c r="AEN10" s="69"/>
      <c r="AEO10" s="69"/>
      <c r="AEP10" s="69"/>
      <c r="AEQ10" s="69"/>
      <c r="AER10" s="69"/>
      <c r="AES10" s="69"/>
      <c r="AET10" s="69"/>
      <c r="AEU10" s="69"/>
      <c r="AEV10" s="69"/>
      <c r="AEW10" s="69"/>
      <c r="AEX10" s="69"/>
      <c r="AEY10" s="69"/>
      <c r="AEZ10" s="69"/>
      <c r="AFA10" s="69"/>
      <c r="AFB10" s="69"/>
      <c r="AFC10" s="69"/>
      <c r="AFD10" s="69"/>
      <c r="AFE10" s="69"/>
      <c r="AFF10" s="69"/>
      <c r="AFG10" s="69"/>
      <c r="AFH10" s="69"/>
      <c r="AFI10" s="69"/>
      <c r="AFJ10" s="69"/>
      <c r="AFK10" s="69"/>
      <c r="AFL10" s="69"/>
      <c r="AFM10" s="69"/>
      <c r="AFN10" s="69"/>
      <c r="AFO10" s="69"/>
      <c r="AFP10" s="69"/>
      <c r="AFQ10" s="69"/>
      <c r="AFR10" s="69"/>
      <c r="AFS10" s="69"/>
      <c r="AFT10" s="69"/>
      <c r="AFU10" s="69"/>
      <c r="AFV10" s="69"/>
      <c r="AFW10" s="69"/>
      <c r="AFX10" s="69"/>
      <c r="AFY10" s="69"/>
      <c r="AFZ10" s="69"/>
      <c r="AGA10" s="69"/>
      <c r="AGB10" s="69"/>
      <c r="AGC10" s="69"/>
      <c r="AGD10" s="69"/>
      <c r="AGE10" s="69"/>
      <c r="AGF10" s="69"/>
      <c r="AGG10" s="69"/>
      <c r="AGH10" s="69"/>
      <c r="AGI10" s="69"/>
      <c r="AGJ10" s="69"/>
      <c r="AGK10" s="69"/>
      <c r="AGL10" s="69"/>
      <c r="AGM10" s="69"/>
      <c r="AGN10" s="69"/>
      <c r="AGO10" s="69"/>
      <c r="AGP10" s="69"/>
      <c r="AGQ10" s="69"/>
      <c r="AGR10" s="69"/>
      <c r="AGS10" s="69"/>
      <c r="AGT10" s="69"/>
      <c r="AGU10" s="69"/>
      <c r="AGV10" s="69"/>
      <c r="AGW10" s="69"/>
      <c r="AGX10" s="69"/>
      <c r="AGY10" s="69"/>
      <c r="AGZ10" s="69"/>
      <c r="AHA10" s="69"/>
      <c r="AHB10" s="69"/>
      <c r="AHC10" s="69"/>
      <c r="AHD10" s="69"/>
      <c r="AHE10" s="69"/>
      <c r="AHF10" s="69"/>
      <c r="AHG10" s="69"/>
      <c r="AHH10" s="69"/>
      <c r="AHI10" s="69"/>
      <c r="AHJ10" s="69"/>
      <c r="AHK10" s="69"/>
      <c r="AHL10" s="69"/>
      <c r="AHM10" s="69"/>
      <c r="AHN10" s="69"/>
      <c r="AHO10" s="69"/>
      <c r="AHP10" s="69"/>
      <c r="AHQ10" s="69"/>
      <c r="AHR10" s="69"/>
      <c r="AHS10" s="69"/>
      <c r="AHT10" s="69"/>
      <c r="AHU10" s="69"/>
      <c r="AHV10" s="69"/>
      <c r="AHW10" s="69"/>
      <c r="AHX10" s="69"/>
      <c r="AHY10" s="69"/>
      <c r="AHZ10" s="69"/>
      <c r="AIA10" s="69"/>
      <c r="AIB10" s="69"/>
      <c r="AIC10" s="69"/>
      <c r="AID10" s="69"/>
      <c r="AIE10" s="69"/>
      <c r="AIF10" s="69"/>
      <c r="AIG10" s="69"/>
      <c r="AIH10" s="69"/>
      <c r="AII10" s="69"/>
      <c r="AIJ10" s="69"/>
      <c r="AIK10" s="69"/>
      <c r="AIL10" s="69"/>
      <c r="AIM10" s="69"/>
      <c r="AIN10" s="69"/>
      <c r="AIO10" s="69"/>
      <c r="AIP10" s="69"/>
      <c r="AIQ10" s="69"/>
      <c r="AIR10" s="69"/>
      <c r="AIS10" s="69"/>
      <c r="AIT10" s="69"/>
      <c r="AIU10" s="69"/>
      <c r="AIV10" s="69"/>
      <c r="AIW10" s="69"/>
      <c r="AIX10" s="69"/>
      <c r="AIY10" s="69"/>
      <c r="AIZ10" s="69"/>
      <c r="AJA10" s="69"/>
      <c r="AJB10" s="69"/>
      <c r="AJC10" s="69"/>
      <c r="AJD10" s="69"/>
      <c r="AJE10" s="69"/>
      <c r="AJF10" s="69"/>
      <c r="AJG10" s="69"/>
      <c r="AJH10" s="69"/>
      <c r="AJI10" s="69"/>
      <c r="AJJ10" s="69"/>
      <c r="AJK10" s="69"/>
      <c r="AJL10" s="69"/>
      <c r="AJM10" s="69"/>
      <c r="AJN10" s="69"/>
      <c r="AJO10" s="69"/>
      <c r="AJP10" s="69"/>
      <c r="AJQ10" s="69"/>
      <c r="AJR10" s="69"/>
      <c r="AJS10" s="69"/>
      <c r="AJT10" s="69"/>
      <c r="AJU10" s="69"/>
      <c r="AJV10" s="69"/>
      <c r="AJW10" s="69"/>
      <c r="AJX10" s="69"/>
      <c r="AJY10" s="69"/>
      <c r="AJZ10" s="69"/>
      <c r="AKA10" s="69"/>
      <c r="AKB10" s="69"/>
      <c r="AKC10" s="69"/>
      <c r="AKD10" s="69"/>
      <c r="AKE10" s="69"/>
      <c r="AKF10" s="69"/>
      <c r="AKG10" s="69"/>
      <c r="AKH10" s="69"/>
      <c r="AKI10" s="69"/>
      <c r="AKJ10" s="69"/>
      <c r="AKK10" s="69"/>
      <c r="AKL10" s="69"/>
      <c r="AKM10" s="69"/>
      <c r="AKN10" s="69"/>
      <c r="AKO10" s="69"/>
      <c r="AKP10" s="69"/>
      <c r="AKQ10" s="69"/>
      <c r="AKR10" s="69"/>
      <c r="AKS10" s="69"/>
      <c r="AKT10" s="69"/>
      <c r="AKU10" s="69"/>
      <c r="AKV10" s="69"/>
      <c r="AKW10" s="69"/>
      <c r="AKX10" s="69"/>
      <c r="AKY10" s="69"/>
      <c r="AKZ10" s="69"/>
      <c r="ALA10" s="69"/>
      <c r="ALB10" s="69"/>
      <c r="ALC10" s="69"/>
      <c r="ALD10" s="69"/>
      <c r="ALE10" s="69"/>
      <c r="ALF10" s="69"/>
      <c r="ALG10" s="69"/>
      <c r="ALH10" s="69"/>
      <c r="ALI10" s="69"/>
      <c r="ALJ10" s="69"/>
      <c r="ALK10" s="69"/>
      <c r="ALL10" s="69"/>
      <c r="ALM10" s="69"/>
      <c r="ALN10" s="69"/>
      <c r="ALO10" s="69"/>
      <c r="ALP10" s="69"/>
      <c r="ALQ10" s="69"/>
      <c r="ALR10" s="69"/>
      <c r="ALS10" s="69"/>
      <c r="ALT10" s="69"/>
      <c r="ALU10" s="69"/>
      <c r="ALV10" s="69"/>
      <c r="ALW10" s="69"/>
      <c r="ALX10" s="69"/>
      <c r="ALY10" s="69"/>
      <c r="ALZ10" s="69"/>
      <c r="AMA10" s="69"/>
      <c r="AMB10" s="69"/>
      <c r="AMC10" s="69"/>
      <c r="AMD10" s="69"/>
      <c r="AME10" s="69"/>
      <c r="AMF10" s="69"/>
      <c r="AMG10" s="69"/>
      <c r="AMH10" s="69"/>
      <c r="AMI10" s="69"/>
      <c r="AMJ10" s="69"/>
      <c r="AMK10" s="69"/>
      <c r="AML10" s="69"/>
      <c r="AMM10" s="69"/>
      <c r="AMN10" s="69"/>
      <c r="AMO10" s="69"/>
      <c r="AMP10" s="69"/>
      <c r="AMQ10" s="69"/>
      <c r="AMR10" s="69"/>
      <c r="AMS10" s="69"/>
      <c r="AMT10" s="69"/>
      <c r="AMU10" s="69"/>
      <c r="AMV10" s="69"/>
      <c r="AMW10" s="69"/>
      <c r="AMX10" s="69"/>
      <c r="AMY10" s="69"/>
      <c r="AMZ10" s="69"/>
      <c r="ANA10" s="69"/>
      <c r="ANB10" s="69"/>
      <c r="ANC10" s="69"/>
      <c r="AND10" s="69"/>
      <c r="ANE10" s="69"/>
      <c r="ANF10" s="69"/>
      <c r="ANG10" s="69"/>
      <c r="ANH10" s="69"/>
      <c r="ANI10" s="69"/>
      <c r="ANJ10" s="69"/>
      <c r="ANK10" s="69"/>
      <c r="ANL10" s="69"/>
      <c r="ANM10" s="69"/>
      <c r="ANN10" s="69"/>
      <c r="ANO10" s="69"/>
      <c r="ANP10" s="69"/>
      <c r="ANQ10" s="69"/>
      <c r="ANR10" s="69"/>
      <c r="ANS10" s="69"/>
      <c r="ANT10" s="69"/>
      <c r="ANU10" s="69"/>
      <c r="ANV10" s="69"/>
      <c r="ANW10" s="69"/>
      <c r="ANX10" s="69"/>
      <c r="ANY10" s="69"/>
      <c r="ANZ10" s="69"/>
      <c r="AOA10" s="69"/>
      <c r="AOB10" s="69"/>
      <c r="AOC10" s="69"/>
      <c r="AOD10" s="69"/>
      <c r="AOE10" s="69"/>
      <c r="AOF10" s="69"/>
      <c r="AOG10" s="69"/>
      <c r="AOH10" s="69"/>
      <c r="AOI10" s="69"/>
      <c r="AOJ10" s="69"/>
      <c r="AOK10" s="69"/>
      <c r="AOL10" s="69"/>
      <c r="AOM10" s="69"/>
      <c r="AON10" s="69"/>
      <c r="AOO10" s="69"/>
      <c r="AOP10" s="69"/>
      <c r="AOQ10" s="69"/>
      <c r="AOR10" s="69"/>
      <c r="AOS10" s="69"/>
      <c r="AOT10" s="69"/>
      <c r="AOU10" s="69"/>
      <c r="AOV10" s="69"/>
      <c r="AOW10" s="69"/>
      <c r="AOX10" s="69"/>
      <c r="AOY10" s="69"/>
      <c r="AOZ10" s="69"/>
      <c r="APA10" s="69"/>
      <c r="APB10" s="69"/>
      <c r="APC10" s="69"/>
      <c r="APD10" s="69"/>
      <c r="APE10" s="69"/>
      <c r="APF10" s="69"/>
      <c r="APG10" s="69"/>
      <c r="APH10" s="69"/>
      <c r="API10" s="69"/>
      <c r="APJ10" s="69"/>
      <c r="APK10" s="69"/>
      <c r="APL10" s="69"/>
      <c r="APM10" s="69"/>
      <c r="APN10" s="69"/>
      <c r="APO10" s="69"/>
      <c r="APP10" s="69"/>
      <c r="APQ10" s="69"/>
      <c r="APR10" s="69"/>
      <c r="APS10" s="69"/>
      <c r="APT10" s="69"/>
      <c r="APU10" s="69"/>
      <c r="APV10" s="69"/>
      <c r="APW10" s="69"/>
      <c r="APX10" s="69"/>
      <c r="APY10" s="69"/>
      <c r="APZ10" s="69"/>
      <c r="AQA10" s="69"/>
      <c r="AQB10" s="69"/>
      <c r="AQC10" s="69"/>
      <c r="AQD10" s="69"/>
      <c r="AQE10" s="69"/>
      <c r="AQF10" s="69"/>
      <c r="AQG10" s="69"/>
      <c r="AQH10" s="69"/>
      <c r="AQI10" s="69"/>
      <c r="AQJ10" s="69"/>
      <c r="AQK10" s="69"/>
      <c r="AQL10" s="69"/>
      <c r="AQM10" s="69"/>
      <c r="AQN10" s="69"/>
      <c r="AQO10" s="69"/>
      <c r="AQP10" s="69"/>
      <c r="AQQ10" s="69"/>
      <c r="AQR10" s="69"/>
      <c r="AQS10" s="69"/>
      <c r="AQT10" s="69"/>
      <c r="AQU10" s="69"/>
      <c r="AQV10" s="69"/>
      <c r="AQW10" s="69"/>
      <c r="AQX10" s="69"/>
      <c r="AQY10" s="69"/>
      <c r="AQZ10" s="69"/>
      <c r="ARA10" s="69"/>
      <c r="ARB10" s="69"/>
      <c r="ARC10" s="69"/>
      <c r="ARD10" s="69"/>
      <c r="ARE10" s="69"/>
      <c r="ARF10" s="69"/>
      <c r="ARG10" s="69"/>
      <c r="ARH10" s="69"/>
      <c r="ARI10" s="69"/>
      <c r="ARJ10" s="69"/>
      <c r="ARK10" s="69"/>
      <c r="ARL10" s="69"/>
      <c r="ARM10" s="69"/>
      <c r="ARN10" s="69"/>
      <c r="ARO10" s="69"/>
      <c r="ARP10" s="69"/>
      <c r="ARQ10" s="69"/>
      <c r="ARR10" s="69"/>
      <c r="ARS10" s="69"/>
      <c r="ART10" s="69"/>
      <c r="ARU10" s="69"/>
      <c r="ARV10" s="69"/>
      <c r="ARW10" s="69"/>
      <c r="ARX10" s="69"/>
      <c r="ARY10" s="69"/>
      <c r="ARZ10" s="69"/>
      <c r="ASA10" s="69"/>
      <c r="ASB10" s="69"/>
      <c r="ASC10" s="69"/>
      <c r="ASD10" s="69"/>
      <c r="ASE10" s="69"/>
      <c r="ASF10" s="69"/>
      <c r="ASG10" s="69"/>
      <c r="ASH10" s="69"/>
      <c r="ASI10" s="69"/>
      <c r="ASJ10" s="69"/>
      <c r="ASK10" s="69"/>
      <c r="ASL10" s="69"/>
      <c r="ASM10" s="69"/>
      <c r="ASN10" s="69"/>
      <c r="ASO10" s="69"/>
      <c r="ASP10" s="69"/>
      <c r="ASQ10" s="69"/>
      <c r="ASR10" s="69"/>
      <c r="ASS10" s="69"/>
      <c r="AST10" s="69"/>
      <c r="ASU10" s="69"/>
      <c r="ASV10" s="69"/>
      <c r="ASW10" s="69"/>
      <c r="ASX10" s="69"/>
      <c r="ASY10" s="69"/>
      <c r="ASZ10" s="69"/>
      <c r="ATA10" s="69"/>
      <c r="ATB10" s="69"/>
      <c r="ATC10" s="69"/>
      <c r="ATD10" s="69"/>
      <c r="ATE10" s="69"/>
      <c r="ATF10" s="69"/>
      <c r="ATG10" s="69"/>
      <c r="ATH10" s="69"/>
      <c r="ATI10" s="69"/>
      <c r="ATJ10" s="69"/>
      <c r="ATK10" s="69"/>
      <c r="ATL10" s="69"/>
      <c r="ATM10" s="69"/>
      <c r="ATN10" s="69"/>
      <c r="ATO10" s="69"/>
      <c r="ATP10" s="69"/>
      <c r="ATQ10" s="69"/>
      <c r="ATR10" s="69"/>
      <c r="ATS10" s="69"/>
      <c r="ATT10" s="69"/>
      <c r="ATU10" s="69"/>
      <c r="ATV10" s="69"/>
      <c r="ATW10" s="69"/>
      <c r="ATX10" s="69"/>
      <c r="ATY10" s="69"/>
      <c r="ATZ10" s="69"/>
      <c r="AUA10" s="69"/>
      <c r="AUB10" s="69"/>
      <c r="AUC10" s="69"/>
      <c r="AUD10" s="69"/>
      <c r="AUE10" s="69"/>
      <c r="AUF10" s="69"/>
      <c r="AUG10" s="69"/>
      <c r="AUH10" s="69"/>
      <c r="AUI10" s="69"/>
      <c r="AUJ10" s="69"/>
      <c r="AUK10" s="69"/>
      <c r="AUL10" s="69"/>
      <c r="AUM10" s="69"/>
      <c r="AUN10" s="69"/>
      <c r="AUO10" s="69"/>
      <c r="AUP10" s="69"/>
      <c r="AUQ10" s="69"/>
      <c r="AUR10" s="69"/>
      <c r="AUS10" s="69"/>
      <c r="AUT10" s="69"/>
      <c r="AUU10" s="69"/>
      <c r="AUV10" s="69"/>
      <c r="AUW10" s="69"/>
      <c r="AUX10" s="69"/>
      <c r="AUY10" s="69"/>
      <c r="AUZ10" s="69"/>
      <c r="AVA10" s="69"/>
      <c r="AVB10" s="69"/>
      <c r="AVC10" s="69"/>
      <c r="AVD10" s="69"/>
      <c r="AVE10" s="69"/>
      <c r="AVF10" s="69"/>
      <c r="AVG10" s="69"/>
      <c r="AVH10" s="69"/>
      <c r="AVI10" s="69"/>
      <c r="AVJ10" s="69"/>
      <c r="AVK10" s="69"/>
      <c r="AVL10" s="69"/>
      <c r="AVM10" s="69"/>
      <c r="AVN10" s="69"/>
      <c r="AVO10" s="69"/>
      <c r="AVP10" s="69"/>
      <c r="AVQ10" s="69"/>
      <c r="AVR10" s="69"/>
      <c r="AVS10" s="69"/>
      <c r="AVT10" s="69"/>
      <c r="AVU10" s="69"/>
      <c r="AVV10" s="69"/>
      <c r="AVW10" s="69"/>
      <c r="AVX10" s="69"/>
      <c r="AVY10" s="69"/>
      <c r="AVZ10" s="69"/>
      <c r="AWA10" s="69"/>
      <c r="AWB10" s="69"/>
      <c r="AWC10" s="69"/>
      <c r="AWD10" s="69"/>
      <c r="AWE10" s="69"/>
      <c r="AWF10" s="69"/>
      <c r="AWG10" s="69"/>
      <c r="AWH10" s="69"/>
      <c r="AWI10" s="69"/>
      <c r="AWJ10" s="69"/>
      <c r="AWK10" s="69"/>
      <c r="AWL10" s="69"/>
      <c r="AWM10" s="69"/>
      <c r="AWN10" s="69"/>
      <c r="AWO10" s="69"/>
      <c r="AWP10" s="69"/>
      <c r="AWQ10" s="69"/>
      <c r="AWR10" s="69"/>
      <c r="AWS10" s="69"/>
      <c r="AWT10" s="69"/>
      <c r="AWU10" s="69"/>
      <c r="AWV10" s="69"/>
      <c r="AWW10" s="69"/>
      <c r="AWX10" s="69"/>
      <c r="AWY10" s="69"/>
      <c r="AWZ10" s="69"/>
      <c r="AXA10" s="69"/>
      <c r="AXB10" s="69"/>
      <c r="AXC10" s="69"/>
      <c r="AXD10" s="69"/>
      <c r="AXE10" s="69"/>
      <c r="AXF10" s="69"/>
      <c r="AXG10" s="69"/>
      <c r="AXH10" s="69"/>
      <c r="AXI10" s="69"/>
      <c r="AXJ10" s="69"/>
      <c r="AXK10" s="69"/>
      <c r="AXL10" s="69"/>
      <c r="AXM10" s="69"/>
      <c r="AXN10" s="69"/>
      <c r="AXO10" s="69"/>
      <c r="AXP10" s="69"/>
      <c r="AXQ10" s="69"/>
      <c r="AXR10" s="69"/>
      <c r="AXS10" s="69"/>
      <c r="AXT10" s="69"/>
      <c r="AXU10" s="69"/>
      <c r="AXV10" s="69"/>
      <c r="AXW10" s="69"/>
      <c r="AXX10" s="69"/>
      <c r="AXY10" s="69"/>
      <c r="AXZ10" s="69"/>
      <c r="AYA10" s="69"/>
      <c r="AYB10" s="69"/>
      <c r="AYC10" s="69"/>
      <c r="AYD10" s="69"/>
      <c r="AYE10" s="69"/>
      <c r="AYF10" s="69"/>
      <c r="AYG10" s="69"/>
      <c r="AYH10" s="69"/>
      <c r="AYI10" s="69"/>
      <c r="AYJ10" s="69"/>
      <c r="AYK10" s="69"/>
      <c r="AYL10" s="69"/>
      <c r="AYM10" s="69"/>
      <c r="AYN10" s="69"/>
      <c r="AYO10" s="69"/>
      <c r="AYP10" s="69"/>
      <c r="AYQ10" s="69"/>
      <c r="AYR10" s="69"/>
      <c r="AYS10" s="69"/>
      <c r="AYT10" s="69"/>
      <c r="AYU10" s="69"/>
      <c r="AYV10" s="69"/>
      <c r="AYW10" s="69"/>
      <c r="AYX10" s="69"/>
      <c r="AYY10" s="69"/>
      <c r="AYZ10" s="69"/>
      <c r="AZA10" s="69"/>
      <c r="AZB10" s="69"/>
      <c r="AZC10" s="69"/>
      <c r="AZD10" s="69"/>
      <c r="AZE10" s="69"/>
      <c r="AZF10" s="69"/>
      <c r="AZG10" s="69"/>
      <c r="AZH10" s="69"/>
      <c r="AZI10" s="69"/>
      <c r="AZJ10" s="69"/>
      <c r="AZK10" s="69"/>
      <c r="AZL10" s="69"/>
      <c r="AZM10" s="69"/>
      <c r="AZN10" s="69"/>
      <c r="AZO10" s="69"/>
      <c r="AZP10" s="69"/>
      <c r="AZQ10" s="69"/>
      <c r="AZR10" s="69"/>
      <c r="AZS10" s="69"/>
      <c r="AZT10" s="69"/>
      <c r="AZU10" s="69"/>
      <c r="AZV10" s="69"/>
      <c r="AZW10" s="69"/>
      <c r="AZX10" s="69"/>
      <c r="AZY10" s="69"/>
      <c r="AZZ10" s="69"/>
      <c r="BAA10" s="69"/>
      <c r="BAB10" s="69"/>
      <c r="BAC10" s="69"/>
      <c r="BAD10" s="69"/>
      <c r="BAE10" s="69"/>
      <c r="BAF10" s="69"/>
      <c r="BAG10" s="69"/>
      <c r="BAH10" s="69"/>
      <c r="BAI10" s="69"/>
      <c r="BAJ10" s="69"/>
      <c r="BAK10" s="69"/>
      <c r="BAL10" s="69"/>
      <c r="BAM10" s="69"/>
      <c r="BAN10" s="69"/>
      <c r="BAO10" s="69"/>
      <c r="BAP10" s="69"/>
      <c r="BAQ10" s="69"/>
      <c r="BAR10" s="69"/>
      <c r="BAS10" s="69"/>
      <c r="BAT10" s="69"/>
      <c r="BAU10" s="69"/>
      <c r="BAV10" s="69"/>
      <c r="BAW10" s="69"/>
      <c r="BAX10" s="69"/>
      <c r="BAY10" s="69"/>
      <c r="BAZ10" s="69"/>
      <c r="BBA10" s="69"/>
      <c r="BBB10" s="69"/>
      <c r="BBC10" s="69"/>
      <c r="BBD10" s="69"/>
      <c r="BBE10" s="69"/>
      <c r="BBF10" s="69"/>
      <c r="BBG10" s="69"/>
      <c r="BBH10" s="69"/>
      <c r="BBI10" s="69"/>
      <c r="BBJ10" s="69"/>
      <c r="BBK10" s="69"/>
      <c r="BBL10" s="69"/>
      <c r="BBM10" s="69"/>
      <c r="BBN10" s="69"/>
      <c r="BBO10" s="69"/>
      <c r="BBP10" s="69"/>
      <c r="BBQ10" s="69"/>
      <c r="BBR10" s="69"/>
      <c r="BBS10" s="69"/>
      <c r="BBT10" s="69"/>
      <c r="BBU10" s="69"/>
      <c r="BBV10" s="69"/>
      <c r="BBW10" s="69"/>
      <c r="BBX10" s="69"/>
      <c r="BBY10" s="69"/>
      <c r="BBZ10" s="69"/>
      <c r="BCA10" s="69"/>
      <c r="BCB10" s="69"/>
      <c r="BCC10" s="69"/>
      <c r="BCD10" s="69"/>
      <c r="BCE10" s="69"/>
      <c r="BCF10" s="69"/>
      <c r="BCG10" s="69"/>
      <c r="BCH10" s="69"/>
      <c r="BCI10" s="69"/>
      <c r="BCJ10" s="69"/>
      <c r="BCK10" s="69"/>
      <c r="BCL10" s="69"/>
      <c r="BCM10" s="69"/>
      <c r="BCN10" s="69"/>
      <c r="BCO10" s="69"/>
      <c r="BCP10" s="69"/>
      <c r="BCQ10" s="69"/>
      <c r="BCR10" s="69"/>
      <c r="BCS10" s="69"/>
      <c r="BCT10" s="69"/>
      <c r="BCU10" s="69"/>
      <c r="BCV10" s="69"/>
      <c r="BCW10" s="69"/>
      <c r="BCX10" s="69"/>
      <c r="BCY10" s="69"/>
      <c r="BCZ10" s="69"/>
      <c r="BDA10" s="69"/>
      <c r="BDB10" s="69"/>
      <c r="BDC10" s="69"/>
      <c r="BDD10" s="69"/>
      <c r="BDE10" s="69"/>
      <c r="BDF10" s="69"/>
      <c r="BDG10" s="69"/>
      <c r="BDH10" s="69"/>
      <c r="BDI10" s="69"/>
      <c r="BDJ10" s="69"/>
      <c r="BDK10" s="69"/>
      <c r="BDL10" s="69"/>
      <c r="BDM10" s="69"/>
      <c r="BDN10" s="69"/>
      <c r="BDO10" s="69"/>
      <c r="BDP10" s="69"/>
      <c r="BDQ10" s="69"/>
      <c r="BDR10" s="69"/>
      <c r="BDS10" s="69"/>
      <c r="BDT10" s="69"/>
      <c r="BDU10" s="69"/>
      <c r="BDV10" s="69"/>
      <c r="BDW10" s="69"/>
      <c r="BDX10" s="69"/>
      <c r="BDY10" s="69"/>
      <c r="BDZ10" s="69"/>
      <c r="BEA10" s="69"/>
      <c r="BEB10" s="69"/>
      <c r="BEC10" s="69"/>
      <c r="BED10" s="69"/>
      <c r="BEE10" s="69"/>
      <c r="BEF10" s="69"/>
      <c r="BEG10" s="69"/>
      <c r="BEH10" s="69"/>
      <c r="BEI10" s="69"/>
      <c r="BEJ10" s="69"/>
      <c r="BEK10" s="69"/>
      <c r="BEL10" s="69"/>
      <c r="BEM10" s="69"/>
      <c r="BEN10" s="69"/>
      <c r="BEO10" s="69"/>
      <c r="BEP10" s="69"/>
      <c r="BEQ10" s="69"/>
      <c r="BER10" s="69"/>
      <c r="BES10" s="69"/>
      <c r="BET10" s="69"/>
      <c r="BEU10" s="69"/>
      <c r="BEV10" s="69"/>
      <c r="BEW10" s="69"/>
      <c r="BEX10" s="69"/>
      <c r="BEY10" s="69"/>
      <c r="BEZ10" s="69"/>
      <c r="BFA10" s="69"/>
      <c r="BFB10" s="69"/>
      <c r="BFC10" s="69"/>
      <c r="BFD10" s="69"/>
      <c r="BFE10" s="69"/>
      <c r="BFF10" s="69"/>
      <c r="BFG10" s="69"/>
      <c r="BFH10" s="69"/>
      <c r="BFI10" s="69"/>
      <c r="BFJ10" s="69"/>
      <c r="BFK10" s="69"/>
      <c r="BFL10" s="69"/>
      <c r="BFM10" s="69"/>
      <c r="BFN10" s="69"/>
      <c r="BFO10" s="69"/>
      <c r="BFP10" s="69"/>
      <c r="BFQ10" s="69"/>
      <c r="BFR10" s="69"/>
      <c r="BFS10" s="69"/>
      <c r="BFT10" s="69"/>
      <c r="BFU10" s="69"/>
      <c r="BFV10" s="69"/>
      <c r="BFW10" s="69"/>
      <c r="BFX10" s="69"/>
      <c r="BFY10" s="69"/>
      <c r="BFZ10" s="69"/>
      <c r="BGA10" s="69"/>
      <c r="BGB10" s="69"/>
      <c r="BGC10" s="69"/>
      <c r="BGD10" s="69"/>
      <c r="BGE10" s="69"/>
      <c r="BGF10" s="69"/>
      <c r="BGG10" s="69"/>
      <c r="BGH10" s="69"/>
      <c r="BGI10" s="69"/>
      <c r="BGJ10" s="69"/>
      <c r="BGK10" s="69"/>
      <c r="BGL10" s="69"/>
      <c r="BGM10" s="69"/>
      <c r="BGN10" s="69"/>
      <c r="BGO10" s="69"/>
      <c r="BGP10" s="69"/>
      <c r="BGQ10" s="69"/>
      <c r="BGR10" s="69"/>
      <c r="BGS10" s="69"/>
      <c r="BGT10" s="69"/>
      <c r="BGU10" s="69"/>
      <c r="BGV10" s="69"/>
      <c r="BGW10" s="69"/>
      <c r="BGX10" s="69"/>
      <c r="BGY10" s="69"/>
      <c r="BGZ10" s="69"/>
      <c r="BHA10" s="69"/>
      <c r="BHB10" s="69"/>
      <c r="BHC10" s="69"/>
      <c r="BHD10" s="69"/>
      <c r="BHE10" s="69"/>
      <c r="BHF10" s="69"/>
      <c r="BHG10" s="69"/>
      <c r="BHH10" s="69"/>
      <c r="BHI10" s="69"/>
      <c r="BHJ10" s="69"/>
      <c r="BHK10" s="69"/>
      <c r="BHL10" s="69"/>
      <c r="BHM10" s="69"/>
      <c r="BHN10" s="69"/>
      <c r="BHO10" s="69"/>
      <c r="BHP10" s="69"/>
      <c r="BHQ10" s="69"/>
      <c r="BHR10" s="69"/>
      <c r="BHS10" s="69"/>
      <c r="BHT10" s="69"/>
      <c r="BHU10" s="69"/>
      <c r="BHV10" s="69"/>
      <c r="BHW10" s="69"/>
      <c r="BHX10" s="69"/>
      <c r="BHY10" s="69"/>
      <c r="BHZ10" s="69"/>
      <c r="BIA10" s="69"/>
      <c r="BIB10" s="69"/>
      <c r="BIC10" s="69"/>
      <c r="BID10" s="69"/>
      <c r="BIE10" s="69"/>
      <c r="BIF10" s="69"/>
      <c r="BIG10" s="69"/>
      <c r="BIH10" s="69"/>
      <c r="BII10" s="69"/>
      <c r="BIJ10" s="69"/>
      <c r="BIK10" s="69"/>
      <c r="BIL10" s="69"/>
      <c r="BIM10" s="69"/>
      <c r="BIN10" s="69"/>
      <c r="BIO10" s="69"/>
      <c r="BIP10" s="69"/>
      <c r="BIQ10" s="69"/>
      <c r="BIR10" s="69"/>
      <c r="BIS10" s="69"/>
      <c r="BIT10" s="69"/>
      <c r="BIU10" s="69"/>
      <c r="BIV10" s="69"/>
      <c r="BIW10" s="69"/>
      <c r="BIX10" s="69"/>
      <c r="BIY10" s="69"/>
      <c r="BIZ10" s="69"/>
      <c r="BJA10" s="69"/>
      <c r="BJB10" s="69"/>
      <c r="BJC10" s="69"/>
      <c r="BJD10" s="69"/>
      <c r="BJE10" s="69"/>
      <c r="BJF10" s="69"/>
      <c r="BJG10" s="69"/>
      <c r="BJH10" s="69"/>
      <c r="BJI10" s="69"/>
      <c r="BJJ10" s="69"/>
      <c r="BJK10" s="69"/>
      <c r="BJL10" s="69"/>
      <c r="BJM10" s="69"/>
      <c r="BJN10" s="69"/>
      <c r="BJO10" s="69"/>
      <c r="BJP10" s="69"/>
      <c r="BJQ10" s="69"/>
      <c r="BJR10" s="69"/>
      <c r="BJS10" s="69"/>
      <c r="BJT10" s="69"/>
      <c r="BJU10" s="69"/>
      <c r="BJV10" s="69"/>
      <c r="BJW10" s="69"/>
      <c r="BJX10" s="69"/>
      <c r="BJY10" s="69"/>
      <c r="BJZ10" s="69"/>
      <c r="BKA10" s="69"/>
      <c r="BKB10" s="69"/>
      <c r="BKC10" s="69"/>
      <c r="BKD10" s="69"/>
      <c r="BKE10" s="69"/>
      <c r="BKF10" s="69"/>
      <c r="BKG10" s="69"/>
      <c r="BKH10" s="69"/>
      <c r="BKI10" s="69"/>
      <c r="BKJ10" s="69"/>
      <c r="BKK10" s="69"/>
      <c r="BKL10" s="69"/>
      <c r="BKM10" s="69"/>
      <c r="BKN10" s="69"/>
      <c r="BKO10" s="69"/>
      <c r="BKP10" s="69"/>
      <c r="BKQ10" s="69"/>
      <c r="BKR10" s="69"/>
      <c r="BKS10" s="69"/>
      <c r="BKT10" s="69"/>
      <c r="BKU10" s="69"/>
      <c r="BKV10" s="69"/>
      <c r="BKW10" s="69"/>
      <c r="BKX10" s="69"/>
      <c r="BKY10" s="69"/>
      <c r="BKZ10" s="69"/>
      <c r="BLA10" s="69"/>
      <c r="BLB10" s="69"/>
      <c r="BLC10" s="69"/>
      <c r="BLD10" s="69"/>
      <c r="BLE10" s="69"/>
      <c r="BLF10" s="69"/>
      <c r="BLG10" s="69"/>
      <c r="BLH10" s="69"/>
      <c r="BLI10" s="69"/>
      <c r="BLJ10" s="69"/>
      <c r="BLK10" s="69"/>
      <c r="BLL10" s="69"/>
      <c r="BLM10" s="69"/>
      <c r="BLN10" s="69"/>
      <c r="BLO10" s="69"/>
      <c r="BLP10" s="69"/>
      <c r="BLQ10" s="69"/>
      <c r="BLR10" s="69"/>
      <c r="BLS10" s="69"/>
      <c r="BLT10" s="69"/>
      <c r="BLU10" s="69"/>
      <c r="BLV10" s="69"/>
      <c r="BLW10" s="69"/>
      <c r="BLX10" s="69"/>
      <c r="BLY10" s="69"/>
      <c r="BLZ10" s="69"/>
      <c r="BMA10" s="69"/>
      <c r="BMB10" s="69"/>
      <c r="BMC10" s="69"/>
      <c r="BMD10" s="69"/>
      <c r="BME10" s="69"/>
      <c r="BMF10" s="69"/>
      <c r="BMG10" s="69"/>
      <c r="BMH10" s="69"/>
      <c r="BMI10" s="69"/>
      <c r="BMJ10" s="69"/>
      <c r="BMK10" s="69"/>
      <c r="BML10" s="69"/>
      <c r="BMM10" s="69"/>
      <c r="BMN10" s="69"/>
      <c r="BMO10" s="69"/>
      <c r="BMP10" s="69"/>
      <c r="BMQ10" s="69"/>
      <c r="BMR10" s="69"/>
      <c r="BMS10" s="69"/>
      <c r="BMT10" s="69"/>
      <c r="BMU10" s="69"/>
      <c r="BMV10" s="69"/>
      <c r="BMW10" s="69"/>
      <c r="BMX10" s="69"/>
      <c r="BMY10" s="69"/>
      <c r="BMZ10" s="69"/>
      <c r="BNA10" s="69"/>
      <c r="BNB10" s="69"/>
      <c r="BNC10" s="69"/>
      <c r="BND10" s="69"/>
      <c r="BNE10" s="69"/>
      <c r="BNF10" s="69"/>
      <c r="BNG10" s="69"/>
      <c r="BNH10" s="69"/>
      <c r="BNI10" s="69"/>
      <c r="BNJ10" s="69"/>
      <c r="BNK10" s="69"/>
      <c r="BNL10" s="69"/>
      <c r="BNM10" s="69"/>
      <c r="BNN10" s="69"/>
      <c r="BNO10" s="69"/>
      <c r="BNP10" s="69"/>
      <c r="BNQ10" s="69"/>
      <c r="BNR10" s="69"/>
      <c r="BNS10" s="69"/>
      <c r="BNT10" s="69"/>
      <c r="BNU10" s="69"/>
      <c r="BNV10" s="69"/>
      <c r="BNW10" s="69"/>
      <c r="BNX10" s="69"/>
      <c r="BNY10" s="69"/>
      <c r="BNZ10" s="69"/>
      <c r="BOA10" s="69"/>
      <c r="BOB10" s="69"/>
      <c r="BOC10" s="69"/>
      <c r="BOD10" s="69"/>
      <c r="BOE10" s="69"/>
      <c r="BOF10" s="69"/>
      <c r="BOG10" s="69"/>
      <c r="BOH10" s="69"/>
      <c r="BOI10" s="69"/>
      <c r="BOJ10" s="69"/>
      <c r="BOK10" s="69"/>
      <c r="BOL10" s="69"/>
      <c r="BOM10" s="69"/>
      <c r="BON10" s="69"/>
      <c r="BOO10" s="69"/>
      <c r="BOP10" s="69"/>
      <c r="BOQ10" s="69"/>
      <c r="BOR10" s="69"/>
      <c r="BOS10" s="69"/>
      <c r="BOT10" s="69"/>
      <c r="BOU10" s="69"/>
      <c r="BOV10" s="69"/>
      <c r="BOW10" s="69"/>
      <c r="BOX10" s="69"/>
      <c r="BOY10" s="69"/>
      <c r="BOZ10" s="69"/>
      <c r="BPA10" s="69"/>
      <c r="BPB10" s="69"/>
      <c r="BPC10" s="69"/>
      <c r="BPD10" s="69"/>
      <c r="BPE10" s="69"/>
      <c r="BPF10" s="69"/>
      <c r="BPG10" s="69"/>
      <c r="BPH10" s="69"/>
      <c r="BPI10" s="69"/>
      <c r="BPJ10" s="69"/>
      <c r="BPK10" s="69"/>
      <c r="BPL10" s="69"/>
      <c r="BPM10" s="69"/>
      <c r="BPN10" s="69"/>
      <c r="BPO10" s="69"/>
      <c r="BPP10" s="69"/>
      <c r="BPQ10" s="69"/>
      <c r="BPR10" s="69"/>
      <c r="BPS10" s="69"/>
      <c r="BPT10" s="69"/>
      <c r="BPU10" s="69"/>
      <c r="BPV10" s="69"/>
      <c r="BPW10" s="69"/>
      <c r="BPX10" s="69"/>
      <c r="BPY10" s="69"/>
      <c r="BPZ10" s="69"/>
      <c r="BQA10" s="69"/>
      <c r="BQB10" s="69"/>
      <c r="BQC10" s="69"/>
      <c r="BQD10" s="69"/>
      <c r="BQE10" s="69"/>
      <c r="BQF10" s="69"/>
      <c r="BQG10" s="69"/>
      <c r="BQH10" s="69"/>
      <c r="BQI10" s="69"/>
      <c r="BQJ10" s="69"/>
      <c r="BQK10" s="69"/>
      <c r="BQL10" s="69"/>
      <c r="BQM10" s="69"/>
      <c r="BQN10" s="69"/>
      <c r="BQO10" s="69"/>
      <c r="BQP10" s="69"/>
      <c r="BQQ10" s="69"/>
      <c r="BQR10" s="69"/>
      <c r="BQS10" s="69"/>
      <c r="BQT10" s="69"/>
      <c r="BQU10" s="69"/>
      <c r="BQV10" s="69"/>
      <c r="BQW10" s="69"/>
      <c r="BQX10" s="69"/>
      <c r="BQY10" s="69"/>
      <c r="BQZ10" s="69"/>
      <c r="BRA10" s="69"/>
      <c r="BRB10" s="69"/>
      <c r="BRC10" s="69"/>
      <c r="BRD10" s="69"/>
      <c r="BRE10" s="69"/>
      <c r="BRF10" s="69"/>
      <c r="BRG10" s="69"/>
      <c r="BRH10" s="69"/>
      <c r="BRI10" s="69"/>
      <c r="BRJ10" s="69"/>
      <c r="BRK10" s="69"/>
      <c r="BRL10" s="69"/>
      <c r="BRM10" s="69"/>
      <c r="BRN10" s="69"/>
      <c r="BRO10" s="69"/>
      <c r="BRP10" s="69"/>
      <c r="BRQ10" s="69"/>
      <c r="BRR10" s="69"/>
      <c r="BRS10" s="69"/>
      <c r="BRT10" s="69"/>
      <c r="BRU10" s="69"/>
      <c r="BRV10" s="69"/>
      <c r="BRW10" s="69"/>
      <c r="BRX10" s="69"/>
      <c r="BRY10" s="69"/>
      <c r="BRZ10" s="69"/>
      <c r="BSA10" s="69"/>
      <c r="BSB10" s="69"/>
      <c r="BSC10" s="69"/>
      <c r="BSD10" s="69"/>
      <c r="BSE10" s="69"/>
      <c r="BSF10" s="69"/>
      <c r="BSG10" s="69"/>
      <c r="BSH10" s="69"/>
      <c r="BSI10" s="69"/>
      <c r="BSJ10" s="69"/>
      <c r="BSK10" s="69"/>
      <c r="BSL10" s="69"/>
      <c r="BSM10" s="69"/>
      <c r="BSN10" s="69"/>
      <c r="BSO10" s="69"/>
      <c r="BSP10" s="69"/>
      <c r="BSQ10" s="69"/>
      <c r="BSR10" s="69"/>
      <c r="BSS10" s="69"/>
      <c r="BST10" s="69"/>
      <c r="BSU10" s="69"/>
      <c r="BSV10" s="69"/>
      <c r="BSW10" s="69"/>
      <c r="BSX10" s="69"/>
      <c r="BSY10" s="69"/>
    </row>
    <row r="11" spans="1:1871" s="28" customFormat="1" ht="17.25" customHeight="1" x14ac:dyDescent="0.25">
      <c r="A11" s="61" t="s">
        <v>125</v>
      </c>
      <c r="B11" s="28">
        <v>56268.451999999997</v>
      </c>
      <c r="C11" s="28">
        <v>1254.087</v>
      </c>
      <c r="D11" s="28">
        <v>2772.6460000000002</v>
      </c>
      <c r="E11" s="28">
        <v>13934.084999999999</v>
      </c>
      <c r="F11" s="28">
        <v>604.86800000000005</v>
      </c>
      <c r="G11" s="28">
        <v>6749.4920000000002</v>
      </c>
      <c r="H11" s="28">
        <v>10.558999999999999</v>
      </c>
      <c r="I11" s="28">
        <v>15585.16</v>
      </c>
      <c r="J11" s="28">
        <v>56366.595999999998</v>
      </c>
      <c r="K11" s="28">
        <v>58063.233</v>
      </c>
      <c r="L11" s="28">
        <v>11.39</v>
      </c>
      <c r="M11" s="28">
        <v>388.62200000000001</v>
      </c>
      <c r="N11" s="28">
        <v>20963.809000000001</v>
      </c>
      <c r="O11" s="28">
        <v>547.80499999999995</v>
      </c>
      <c r="P11" s="28">
        <v>16152.696</v>
      </c>
      <c r="Q11" s="28">
        <v>30123.885999999999</v>
      </c>
      <c r="R11" s="28">
        <v>117734.045</v>
      </c>
      <c r="S11" s="28">
        <v>247.315</v>
      </c>
      <c r="T11" s="28">
        <v>7744.8720000000003</v>
      </c>
      <c r="U11" s="28">
        <v>1281.393</v>
      </c>
      <c r="V11" s="28">
        <v>6916.415</v>
      </c>
      <c r="W11" s="28">
        <v>10764.117</v>
      </c>
      <c r="X11" s="28">
        <v>282.13400000000001</v>
      </c>
      <c r="Y11" s="28">
        <v>30621.99</v>
      </c>
      <c r="Z11" s="28">
        <v>1224.9849999999999</v>
      </c>
      <c r="AA11" s="28">
        <v>109.261</v>
      </c>
      <c r="AB11" s="31">
        <v>456723.91299999994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</row>
    <row r="12" spans="1:1871" s="39" customFormat="1" ht="12.75" customHeight="1" x14ac:dyDescent="0.25">
      <c r="A12" s="61" t="s">
        <v>126</v>
      </c>
      <c r="B12" s="28">
        <v>-12490.58</v>
      </c>
      <c r="C12" s="28">
        <v>-1223.28</v>
      </c>
      <c r="D12" s="28">
        <v>-228.66900000000001</v>
      </c>
      <c r="E12" s="28">
        <v>-3852.1109999999999</v>
      </c>
      <c r="F12" s="28">
        <v>-68.563999999999993</v>
      </c>
      <c r="G12" s="28">
        <v>-1389.5830000000001</v>
      </c>
      <c r="H12" s="28">
        <v>0</v>
      </c>
      <c r="I12" s="28">
        <v>-6542.3549999999996</v>
      </c>
      <c r="J12" s="28">
        <v>-15344.453</v>
      </c>
      <c r="K12" s="28">
        <v>-18364.607</v>
      </c>
      <c r="L12" s="28">
        <v>-0.43099999999999999</v>
      </c>
      <c r="M12" s="28">
        <v>-51.05</v>
      </c>
      <c r="N12" s="28">
        <v>-6519.8829999999998</v>
      </c>
      <c r="O12" s="28">
        <v>-303.18</v>
      </c>
      <c r="P12" s="28">
        <v>-5362.6750000000002</v>
      </c>
      <c r="Q12" s="28">
        <v>-10089.605</v>
      </c>
      <c r="R12" s="28">
        <v>-54817.976000000002</v>
      </c>
      <c r="S12" s="28">
        <v>-48.13</v>
      </c>
      <c r="T12" s="28">
        <v>-1235.146</v>
      </c>
      <c r="U12" s="28">
        <v>-177.89699999999999</v>
      </c>
      <c r="V12" s="28">
        <v>-2821.8150000000001</v>
      </c>
      <c r="W12" s="28">
        <v>-1510.1130000000001</v>
      </c>
      <c r="X12" s="28">
        <v>-61.829000000000001</v>
      </c>
      <c r="Y12" s="28">
        <v>-6189.7870000000003</v>
      </c>
      <c r="Z12" s="28">
        <v>-317.18200000000002</v>
      </c>
      <c r="AA12" s="28">
        <v>-12.138999999999999</v>
      </c>
      <c r="AB12" s="31">
        <v>-149023.04000000001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</row>
    <row r="13" spans="1:1871" s="32" customFormat="1" ht="17.25" customHeight="1" x14ac:dyDescent="0.25">
      <c r="A13" s="68" t="s">
        <v>132</v>
      </c>
      <c r="B13" s="32">
        <v>19.888000000000002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8.9999999999999993E-3</v>
      </c>
      <c r="AA13" s="32">
        <v>0</v>
      </c>
      <c r="AB13" s="32">
        <v>19.897000000000002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  <c r="BRZ13" s="67"/>
    </row>
    <row r="14" spans="1:1871" s="32" customFormat="1" ht="17.25" customHeight="1" x14ac:dyDescent="0.25">
      <c r="A14" s="68" t="s">
        <v>5</v>
      </c>
      <c r="B14" s="32">
        <v>231.58600000000001</v>
      </c>
      <c r="C14" s="32">
        <v>17.158999999999999</v>
      </c>
      <c r="D14" s="32">
        <v>0</v>
      </c>
      <c r="E14" s="32">
        <v>0</v>
      </c>
      <c r="F14" s="32">
        <v>0</v>
      </c>
      <c r="G14" s="32">
        <v>0</v>
      </c>
      <c r="H14" s="32">
        <v>7.0000000000000001E-3</v>
      </c>
      <c r="I14" s="32">
        <v>74.566999999999993</v>
      </c>
      <c r="J14" s="32">
        <v>3844.375</v>
      </c>
      <c r="K14" s="32">
        <v>0</v>
      </c>
      <c r="L14" s="32">
        <v>0</v>
      </c>
      <c r="M14" s="32">
        <v>0</v>
      </c>
      <c r="N14" s="32">
        <v>97.59</v>
      </c>
      <c r="O14" s="32">
        <v>0</v>
      </c>
      <c r="P14" s="32">
        <v>0</v>
      </c>
      <c r="Q14" s="32">
        <v>348.935</v>
      </c>
      <c r="R14" s="32">
        <v>10336.906999999999</v>
      </c>
      <c r="S14" s="32">
        <v>16.234000000000002</v>
      </c>
      <c r="T14" s="32">
        <v>1853.7349999999999</v>
      </c>
      <c r="U14" s="32">
        <v>0</v>
      </c>
      <c r="V14" s="32">
        <v>100.142</v>
      </c>
      <c r="W14" s="32">
        <v>692.89700000000005</v>
      </c>
      <c r="X14" s="32">
        <v>0</v>
      </c>
      <c r="Y14" s="32">
        <v>0</v>
      </c>
      <c r="Z14" s="32">
        <v>0</v>
      </c>
      <c r="AA14" s="32">
        <v>-13.119</v>
      </c>
      <c r="AB14" s="32">
        <v>17601.015000000003</v>
      </c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  <c r="BRZ14" s="69"/>
    </row>
    <row r="15" spans="1:1871" s="32" customFormat="1" ht="17.25" customHeight="1" x14ac:dyDescent="0.25">
      <c r="A15" s="68" t="s">
        <v>29</v>
      </c>
      <c r="B15" s="32">
        <v>19585.152999999998</v>
      </c>
      <c r="C15" s="32">
        <v>3488.0419999999999</v>
      </c>
      <c r="D15" s="32">
        <v>1636.085</v>
      </c>
      <c r="E15" s="32">
        <v>5230.3630000000003</v>
      </c>
      <c r="F15" s="32">
        <v>697.76499999999999</v>
      </c>
      <c r="G15" s="32">
        <v>1643.288</v>
      </c>
      <c r="H15" s="32">
        <v>23.093</v>
      </c>
      <c r="I15" s="32">
        <v>40719.815000000002</v>
      </c>
      <c r="J15" s="32">
        <v>16070.040999999999</v>
      </c>
      <c r="K15" s="32">
        <v>26158.273000000001</v>
      </c>
      <c r="L15" s="32">
        <v>1.8380000000000001</v>
      </c>
      <c r="M15" s="32">
        <v>211.58500000000001</v>
      </c>
      <c r="N15" s="32">
        <v>7322.8509999999997</v>
      </c>
      <c r="O15" s="32">
        <v>322.82</v>
      </c>
      <c r="P15" s="32">
        <v>1680.268</v>
      </c>
      <c r="Q15" s="32">
        <v>16168.562</v>
      </c>
      <c r="R15" s="32">
        <v>11850.994000000001</v>
      </c>
      <c r="S15" s="32">
        <v>85.527000000000001</v>
      </c>
      <c r="T15" s="32">
        <v>1834.1859999999999</v>
      </c>
      <c r="U15" s="32">
        <v>631.45500000000004</v>
      </c>
      <c r="V15" s="32">
        <v>1921.6769999999999</v>
      </c>
      <c r="W15" s="32">
        <v>5365.9639999999999</v>
      </c>
      <c r="X15" s="32">
        <v>622.14300000000003</v>
      </c>
      <c r="Y15" s="32">
        <v>-3212.058</v>
      </c>
      <c r="Z15" s="32">
        <v>1067.8119999999999</v>
      </c>
      <c r="AA15" s="32">
        <v>-22.606000000000002</v>
      </c>
      <c r="AB15" s="32">
        <v>161104.93600000002</v>
      </c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  <c r="BRZ15" s="69"/>
    </row>
    <row r="16" spans="1:1871" s="32" customFormat="1" ht="17.25" customHeight="1" x14ac:dyDescent="0.25">
      <c r="A16" s="68" t="s">
        <v>6</v>
      </c>
      <c r="B16" s="32">
        <v>6927.3180000000002</v>
      </c>
      <c r="C16" s="32">
        <v>312.22500000000002</v>
      </c>
      <c r="D16" s="32">
        <v>1054.9069999999999</v>
      </c>
      <c r="E16" s="32">
        <v>3506.681</v>
      </c>
      <c r="F16" s="32">
        <v>2722.6660000000002</v>
      </c>
      <c r="G16" s="32">
        <v>2897.652</v>
      </c>
      <c r="H16" s="32">
        <v>1.6319999999999999</v>
      </c>
      <c r="I16" s="32">
        <v>3588.1010000000001</v>
      </c>
      <c r="J16" s="32">
        <v>5735.5389999999998</v>
      </c>
      <c r="K16" s="32">
        <v>4956.1549999999997</v>
      </c>
      <c r="L16" s="32">
        <v>3.14</v>
      </c>
      <c r="M16" s="32">
        <v>3268.7640000000001</v>
      </c>
      <c r="N16" s="32">
        <v>4724.3459999999995</v>
      </c>
      <c r="O16" s="32">
        <v>78.325999999999993</v>
      </c>
      <c r="P16" s="32">
        <v>1491.973</v>
      </c>
      <c r="Q16" s="32">
        <v>5905.2879999999996</v>
      </c>
      <c r="R16" s="32">
        <v>14737.513000000001</v>
      </c>
      <c r="S16" s="32">
        <v>26.751999999999999</v>
      </c>
      <c r="T16" s="32">
        <v>2439.6750000000002</v>
      </c>
      <c r="U16" s="32">
        <v>825.95799999999997</v>
      </c>
      <c r="V16" s="32">
        <v>502.072</v>
      </c>
      <c r="W16" s="32">
        <v>2603.6990000000001</v>
      </c>
      <c r="X16" s="32">
        <v>36.405999999999999</v>
      </c>
      <c r="Y16" s="32">
        <v>7966.0169999999998</v>
      </c>
      <c r="Z16" s="32">
        <v>2642.09</v>
      </c>
      <c r="AA16" s="32">
        <v>0.94199999999999995</v>
      </c>
      <c r="AB16" s="32">
        <v>78955.836999999985</v>
      </c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  <c r="BRZ16" s="69"/>
    </row>
    <row r="17" spans="1:1846" s="32" customFormat="1" ht="17.25" customHeight="1" x14ac:dyDescent="0.25">
      <c r="A17" s="68" t="s">
        <v>127</v>
      </c>
      <c r="B17" s="32">
        <v>-385.75</v>
      </c>
      <c r="C17" s="32">
        <v>-67.438000000000002</v>
      </c>
      <c r="D17" s="32">
        <v>0</v>
      </c>
      <c r="E17" s="32">
        <v>13.659000000000001</v>
      </c>
      <c r="F17" s="32">
        <v>-46.414999999999999</v>
      </c>
      <c r="G17" s="32">
        <v>175.21100000000001</v>
      </c>
      <c r="H17" s="32">
        <v>0</v>
      </c>
      <c r="I17" s="32">
        <v>202.33</v>
      </c>
      <c r="J17" s="32">
        <v>413.63799999999998</v>
      </c>
      <c r="K17" s="32">
        <v>68.594999999999999</v>
      </c>
      <c r="L17" s="32">
        <v>0</v>
      </c>
      <c r="M17" s="32">
        <v>-8.3699999999999992</v>
      </c>
      <c r="N17" s="32">
        <v>216.011</v>
      </c>
      <c r="O17" s="32">
        <v>75.474999999999994</v>
      </c>
      <c r="P17" s="32">
        <v>0.40600000000000003</v>
      </c>
      <c r="Q17" s="32">
        <v>9.923</v>
      </c>
      <c r="R17" s="32">
        <v>1454.625</v>
      </c>
      <c r="S17" s="32">
        <v>0</v>
      </c>
      <c r="T17" s="32">
        <v>0</v>
      </c>
      <c r="U17" s="32">
        <v>8.2089999999999996</v>
      </c>
      <c r="V17" s="32">
        <v>0</v>
      </c>
      <c r="W17" s="32">
        <v>0</v>
      </c>
      <c r="X17" s="32">
        <v>0</v>
      </c>
      <c r="Y17" s="32">
        <v>2.7509999999999999</v>
      </c>
      <c r="Z17" s="32">
        <v>0</v>
      </c>
      <c r="AA17" s="32">
        <v>0</v>
      </c>
      <c r="AB17" s="32">
        <v>2132.86</v>
      </c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  <c r="BRZ17" s="69"/>
    </row>
    <row r="18" spans="1:1846" s="29" customFormat="1" x14ac:dyDescent="0.25">
      <c r="A18" s="68" t="s">
        <v>190</v>
      </c>
      <c r="B18" s="32">
        <v>2662.8009999999999</v>
      </c>
      <c r="C18" s="32">
        <v>-64.905000000000001</v>
      </c>
      <c r="D18" s="32">
        <v>-85.424999999999997</v>
      </c>
      <c r="E18" s="32">
        <v>296.21499999999997</v>
      </c>
      <c r="F18" s="32">
        <v>-11.327</v>
      </c>
      <c r="G18" s="32">
        <v>194.33199999999999</v>
      </c>
      <c r="H18" s="32">
        <v>-3.85</v>
      </c>
      <c r="I18" s="32">
        <v>-214.41300000000001</v>
      </c>
      <c r="J18" s="32">
        <v>1774.058</v>
      </c>
      <c r="K18" s="32">
        <v>-573.91600000000005</v>
      </c>
      <c r="L18" s="32">
        <v>-5.1840000000000002</v>
      </c>
      <c r="M18" s="32">
        <v>-49.54</v>
      </c>
      <c r="N18" s="32">
        <v>-251.26400000000001</v>
      </c>
      <c r="O18" s="32">
        <v>-51.307000000000002</v>
      </c>
      <c r="P18" s="32">
        <v>768.59799999999996</v>
      </c>
      <c r="Q18" s="32">
        <v>-160.88399999999999</v>
      </c>
      <c r="R18" s="32">
        <v>-1788.479</v>
      </c>
      <c r="S18" s="32">
        <v>-5.4850000000000003</v>
      </c>
      <c r="T18" s="32">
        <v>0</v>
      </c>
      <c r="U18" s="32">
        <v>-43.36</v>
      </c>
      <c r="V18" s="32">
        <v>-64.468000000000004</v>
      </c>
      <c r="W18" s="32">
        <v>-206.828</v>
      </c>
      <c r="X18" s="32">
        <v>-7.56</v>
      </c>
      <c r="Y18" s="32">
        <v>215.03899999999999</v>
      </c>
      <c r="Z18" s="32">
        <v>-16.686</v>
      </c>
      <c r="AA18" s="32">
        <v>-8.9320000000000004</v>
      </c>
      <c r="AB18" s="32">
        <v>2297.2299999999982</v>
      </c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</row>
    <row r="19" spans="1:1846" s="32" customFormat="1" x14ac:dyDescent="0.25">
      <c r="A19" s="68" t="s">
        <v>189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</row>
    <row r="20" spans="1:1846" s="29" customFormat="1" x14ac:dyDescent="0.25">
      <c r="A20" s="60" t="s">
        <v>7</v>
      </c>
      <c r="B20" s="32">
        <v>-30509.649000000001</v>
      </c>
      <c r="C20" s="32">
        <v>-2833.3910000000001</v>
      </c>
      <c r="D20" s="32">
        <v>-2696.7130000000002</v>
      </c>
      <c r="E20" s="32">
        <v>-8997.3340000000007</v>
      </c>
      <c r="F20" s="32">
        <v>-513.68899999999996</v>
      </c>
      <c r="G20" s="32">
        <v>-10418.601000000001</v>
      </c>
      <c r="H20" s="32">
        <v>-577.96199999999999</v>
      </c>
      <c r="I20" s="32">
        <v>-2446.8589999999999</v>
      </c>
      <c r="J20" s="32">
        <v>-22748.375</v>
      </c>
      <c r="K20" s="32">
        <v>-29159.687000000002</v>
      </c>
      <c r="L20" s="32">
        <v>-988.70699999999999</v>
      </c>
      <c r="M20" s="32">
        <v>-966.81299999999999</v>
      </c>
      <c r="N20" s="32">
        <v>-11926.852000000001</v>
      </c>
      <c r="O20" s="32">
        <v>-1464.1679999999999</v>
      </c>
      <c r="P20" s="32">
        <v>-8685.0570000000007</v>
      </c>
      <c r="Q20" s="32">
        <v>-21057.59</v>
      </c>
      <c r="R20" s="32">
        <v>-63385.148000000001</v>
      </c>
      <c r="S20" s="32">
        <v>-836.947</v>
      </c>
      <c r="T20" s="32">
        <v>-7143.1970000000001</v>
      </c>
      <c r="U20" s="32">
        <v>-1943.7719999999999</v>
      </c>
      <c r="V20" s="32">
        <v>-2643.9630000000002</v>
      </c>
      <c r="W20" s="32">
        <v>-10808.361999999999</v>
      </c>
      <c r="X20" s="32">
        <v>-1400.9949999999999</v>
      </c>
      <c r="Y20" s="32">
        <v>-19683.36</v>
      </c>
      <c r="Z20" s="32">
        <v>-1560.64</v>
      </c>
      <c r="AA20" s="32">
        <v>-327.93099999999998</v>
      </c>
      <c r="AB20" s="32">
        <v>-265725.76199999999</v>
      </c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</row>
    <row r="21" spans="1:1846" s="32" customFormat="1" x14ac:dyDescent="0.25">
      <c r="A21" s="68" t="s">
        <v>128</v>
      </c>
      <c r="B21" s="32">
        <v>-12663.183999999999</v>
      </c>
      <c r="C21" s="32">
        <v>-1244.136</v>
      </c>
      <c r="D21" s="32">
        <v>-1214.806</v>
      </c>
      <c r="E21" s="32">
        <v>-3995.9540000000002</v>
      </c>
      <c r="F21" s="32">
        <v>-215.81</v>
      </c>
      <c r="G21" s="32">
        <v>-5491.0720000000001</v>
      </c>
      <c r="H21" s="32">
        <v>-239.33</v>
      </c>
      <c r="I21" s="32">
        <v>-1772.116</v>
      </c>
      <c r="J21" s="32">
        <v>-11112.812</v>
      </c>
      <c r="K21" s="32">
        <v>-11725.128000000001</v>
      </c>
      <c r="L21" s="32">
        <v>-291.87400000000002</v>
      </c>
      <c r="M21" s="32">
        <v>-422.99799999999999</v>
      </c>
      <c r="N21" s="32">
        <v>-5860.433</v>
      </c>
      <c r="O21" s="32">
        <v>-666.84</v>
      </c>
      <c r="P21" s="32">
        <v>-3349.1439999999998</v>
      </c>
      <c r="Q21" s="32">
        <v>-9645.2430000000004</v>
      </c>
      <c r="R21" s="32">
        <v>-29172.418000000001</v>
      </c>
      <c r="S21" s="32">
        <v>-474.33300000000003</v>
      </c>
      <c r="T21" s="32">
        <v>-2957.5839999999998</v>
      </c>
      <c r="U21" s="32">
        <v>-958.68700000000001</v>
      </c>
      <c r="V21" s="32">
        <v>-1230.95</v>
      </c>
      <c r="W21" s="32">
        <v>-6165.8810000000003</v>
      </c>
      <c r="X21" s="32">
        <v>-667.76499999999999</v>
      </c>
      <c r="Y21" s="32">
        <v>-6843.2529999999997</v>
      </c>
      <c r="Z21" s="32">
        <v>-935.79600000000005</v>
      </c>
      <c r="AA21" s="32">
        <v>-117.83199999999999</v>
      </c>
      <c r="AB21" s="32">
        <v>-119435.37899999999</v>
      </c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</row>
    <row r="22" spans="1:1846" s="32" customFormat="1" x14ac:dyDescent="0.25">
      <c r="A22" s="68" t="s">
        <v>129</v>
      </c>
      <c r="B22" s="32">
        <v>-10846.662</v>
      </c>
      <c r="C22" s="32">
        <v>-1115.088</v>
      </c>
      <c r="D22" s="32">
        <v>-1082.7070000000001</v>
      </c>
      <c r="E22" s="32">
        <v>-3090.3629999999998</v>
      </c>
      <c r="F22" s="32">
        <v>-266.291</v>
      </c>
      <c r="G22" s="32">
        <v>-3741.3879999999999</v>
      </c>
      <c r="H22" s="32">
        <v>-315.01799999999997</v>
      </c>
      <c r="I22" s="32">
        <v>-1311.0630000000001</v>
      </c>
      <c r="J22" s="32">
        <v>-9522.6509999999998</v>
      </c>
      <c r="K22" s="32">
        <v>-15842.995000000001</v>
      </c>
      <c r="L22" s="32">
        <v>-630.91700000000003</v>
      </c>
      <c r="M22" s="32">
        <v>-414.37299999999999</v>
      </c>
      <c r="N22" s="32">
        <v>-4654.8090000000002</v>
      </c>
      <c r="O22" s="32">
        <v>-639.95500000000004</v>
      </c>
      <c r="P22" s="32">
        <v>-3891.3009999999999</v>
      </c>
      <c r="Q22" s="32">
        <v>-8882.3960000000006</v>
      </c>
      <c r="R22" s="32">
        <v>-18423.942999999999</v>
      </c>
      <c r="S22" s="32">
        <v>-295.32799999999997</v>
      </c>
      <c r="T22" s="32">
        <v>-3281.223</v>
      </c>
      <c r="U22" s="32">
        <v>-825.55700000000002</v>
      </c>
      <c r="V22" s="32">
        <v>-1198.655</v>
      </c>
      <c r="W22" s="32">
        <v>-4019.6489999999999</v>
      </c>
      <c r="X22" s="32">
        <v>-590.53899999999999</v>
      </c>
      <c r="Y22" s="32">
        <v>-10004.832</v>
      </c>
      <c r="Z22" s="32">
        <v>-479.75099999999998</v>
      </c>
      <c r="AA22" s="32">
        <v>-115.84</v>
      </c>
      <c r="AB22" s="32">
        <v>-105483.29400000001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</row>
    <row r="23" spans="1:1846" s="32" customFormat="1" x14ac:dyDescent="0.25">
      <c r="A23" s="68" t="s">
        <v>85</v>
      </c>
      <c r="B23" s="32">
        <v>-2654.1410000000001</v>
      </c>
      <c r="C23" s="32">
        <v>-470.73899999999998</v>
      </c>
      <c r="D23" s="32">
        <v>-297.07</v>
      </c>
      <c r="E23" s="32">
        <v>-732.06899999999996</v>
      </c>
      <c r="F23" s="32">
        <v>-31.588000000000001</v>
      </c>
      <c r="G23" s="32">
        <v>-867.875</v>
      </c>
      <c r="H23" s="32">
        <v>-23.614000000000001</v>
      </c>
      <c r="I23" s="32">
        <v>-284.423</v>
      </c>
      <c r="J23" s="32">
        <v>-2164.884</v>
      </c>
      <c r="K23" s="32">
        <v>-855.17100000000005</v>
      </c>
      <c r="L23" s="32">
        <v>-65.915999999999997</v>
      </c>
      <c r="M23" s="32">
        <v>-43.463999999999999</v>
      </c>
      <c r="N23" s="32">
        <v>-1779.3140000000001</v>
      </c>
      <c r="O23" s="32">
        <v>-157.37299999999999</v>
      </c>
      <c r="P23" s="32">
        <v>-1279.33</v>
      </c>
      <c r="Q23" s="32">
        <v>-1962.0450000000001</v>
      </c>
      <c r="R23" s="32">
        <v>-4100.8739999999998</v>
      </c>
      <c r="S23" s="32">
        <v>-51.093000000000004</v>
      </c>
      <c r="T23" s="32">
        <v>-758.43899999999996</v>
      </c>
      <c r="U23" s="32">
        <v>-287.62599999999998</v>
      </c>
      <c r="V23" s="32">
        <v>-241.89599999999999</v>
      </c>
      <c r="W23" s="32">
        <v>-654.57799999999997</v>
      </c>
      <c r="X23" s="32">
        <v>-141.358</v>
      </c>
      <c r="Y23" s="32">
        <v>-1677.4580000000001</v>
      </c>
      <c r="Z23" s="32">
        <v>-101.587</v>
      </c>
      <c r="AA23" s="32">
        <v>-92.322999999999993</v>
      </c>
      <c r="AB23" s="32">
        <v>-21776.248</v>
      </c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</row>
    <row r="24" spans="1:1846" s="32" customFormat="1" ht="14.25" x14ac:dyDescent="0.2">
      <c r="A24" s="68" t="s">
        <v>130</v>
      </c>
      <c r="B24" s="32">
        <v>-4345.6620000000003</v>
      </c>
      <c r="C24" s="32">
        <v>-3.4279999999999999</v>
      </c>
      <c r="D24" s="32">
        <v>-102.13</v>
      </c>
      <c r="E24" s="32">
        <v>-1178.9480000000001</v>
      </c>
      <c r="F24" s="32">
        <v>0</v>
      </c>
      <c r="G24" s="32">
        <v>-283.69299999999998</v>
      </c>
      <c r="H24" s="32">
        <v>0</v>
      </c>
      <c r="I24" s="32">
        <v>920.74300000000005</v>
      </c>
      <c r="J24" s="32">
        <v>51.972000000000001</v>
      </c>
      <c r="K24" s="32">
        <v>-696.15700000000004</v>
      </c>
      <c r="L24" s="32">
        <v>0</v>
      </c>
      <c r="M24" s="32">
        <v>-85.977999999999994</v>
      </c>
      <c r="N24" s="32">
        <v>62.652000000000001</v>
      </c>
      <c r="O24" s="32">
        <v>0</v>
      </c>
      <c r="P24" s="32">
        <v>-165.28200000000001</v>
      </c>
      <c r="Q24" s="32">
        <v>-567.90599999999995</v>
      </c>
      <c r="R24" s="32">
        <v>-11705.871999999999</v>
      </c>
      <c r="S24" s="32">
        <v>-16.193000000000001</v>
      </c>
      <c r="T24" s="32">
        <v>-145.95099999999999</v>
      </c>
      <c r="U24" s="32">
        <v>128.09800000000001</v>
      </c>
      <c r="V24" s="32">
        <v>27.538</v>
      </c>
      <c r="W24" s="32">
        <v>31.745999999999999</v>
      </c>
      <c r="X24" s="32">
        <v>-1.333</v>
      </c>
      <c r="Y24" s="32">
        <v>-1157.817</v>
      </c>
      <c r="Z24" s="32">
        <v>-43.506</v>
      </c>
      <c r="AA24" s="32">
        <v>-1.9359999999999999</v>
      </c>
      <c r="AB24" s="32">
        <v>-19279.042999999998</v>
      </c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</row>
    <row r="25" spans="1:1846" s="32" customFormat="1" ht="14.25" x14ac:dyDescent="0.2">
      <c r="A25" s="68" t="s">
        <v>199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-34.573</v>
      </c>
      <c r="H25" s="32">
        <v>0</v>
      </c>
      <c r="I25" s="32">
        <v>0</v>
      </c>
      <c r="J25" s="32">
        <v>0</v>
      </c>
      <c r="K25" s="32">
        <v>-40.235999999999997</v>
      </c>
      <c r="L25" s="32">
        <v>0</v>
      </c>
      <c r="M25" s="32">
        <v>0</v>
      </c>
      <c r="N25" s="32">
        <v>305.05200000000002</v>
      </c>
      <c r="O25" s="32">
        <v>0</v>
      </c>
      <c r="P25" s="32">
        <v>0</v>
      </c>
      <c r="Q25" s="32">
        <v>0</v>
      </c>
      <c r="R25" s="32">
        <v>17.959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248.20200000000003</v>
      </c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</row>
    <row r="26" spans="1:1846" s="32" customFormat="1" ht="14.25" x14ac:dyDescent="0.2">
      <c r="A26" s="60" t="s">
        <v>188</v>
      </c>
      <c r="B26" s="32">
        <v>-23229.062999999998</v>
      </c>
      <c r="C26" s="32">
        <v>-568.59299999999996</v>
      </c>
      <c r="D26" s="32">
        <v>-256.19400000000002</v>
      </c>
      <c r="E26" s="32">
        <v>-299.78800000000001</v>
      </c>
      <c r="F26" s="32">
        <v>-267.31200000000001</v>
      </c>
      <c r="G26" s="32">
        <v>-2160.1170000000002</v>
      </c>
      <c r="H26" s="32">
        <v>0</v>
      </c>
      <c r="I26" s="32">
        <v>-70591.126000000004</v>
      </c>
      <c r="J26" s="32">
        <v>-4587.3490000000002</v>
      </c>
      <c r="K26" s="32">
        <v>-13175.545</v>
      </c>
      <c r="L26" s="32">
        <v>-1.7509999999999999</v>
      </c>
      <c r="M26" s="32">
        <v>0</v>
      </c>
      <c r="N26" s="32">
        <v>-6751.37</v>
      </c>
      <c r="O26" s="32">
        <v>-1312.481</v>
      </c>
      <c r="P26" s="32">
        <v>-4894.8969999999999</v>
      </c>
      <c r="Q26" s="32">
        <v>-11994.201999999999</v>
      </c>
      <c r="R26" s="32">
        <v>-27595.379000000001</v>
      </c>
      <c r="S26" s="32">
        <v>-0.28399999999999997</v>
      </c>
      <c r="T26" s="32">
        <v>-3050.8960000000002</v>
      </c>
      <c r="U26" s="32">
        <v>-214.37799999999999</v>
      </c>
      <c r="V26" s="32">
        <v>-1984.297</v>
      </c>
      <c r="W26" s="32">
        <v>-722.61900000000003</v>
      </c>
      <c r="X26" s="32">
        <v>0</v>
      </c>
      <c r="Y26" s="32">
        <v>-1794.2940000000001</v>
      </c>
      <c r="Z26" s="32">
        <v>-312.88799999999998</v>
      </c>
      <c r="AA26" s="32">
        <v>0</v>
      </c>
      <c r="AB26" s="32">
        <v>-175764.82300000003</v>
      </c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</row>
    <row r="27" spans="1:1846" s="32" customFormat="1" ht="14.25" x14ac:dyDescent="0.2">
      <c r="A27" s="60" t="s">
        <v>131</v>
      </c>
      <c r="B27" s="32">
        <v>-2377.0569999999998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-369.71300000000002</v>
      </c>
      <c r="Q27" s="32">
        <v>-799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-162.61099999999999</v>
      </c>
      <c r="X27" s="32">
        <v>0</v>
      </c>
      <c r="Y27" s="32">
        <v>0</v>
      </c>
      <c r="Z27" s="32">
        <v>0</v>
      </c>
      <c r="AA27" s="32">
        <v>0</v>
      </c>
      <c r="AB27" s="32">
        <v>-3708.3809999999999</v>
      </c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</row>
    <row r="28" spans="1:1846" s="32" customFormat="1" ht="14.25" x14ac:dyDescent="0.2">
      <c r="A28" s="60" t="s">
        <v>133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</row>
    <row r="29" spans="1:1846" s="39" customFormat="1" ht="14.25" x14ac:dyDescent="0.2">
      <c r="A29" s="59" t="s">
        <v>8</v>
      </c>
      <c r="B29" s="39">
        <v>16703.098999999998</v>
      </c>
      <c r="C29" s="39">
        <v>313.90600000000001</v>
      </c>
      <c r="D29" s="39">
        <v>2196.6370000000002</v>
      </c>
      <c r="E29" s="39">
        <v>9831.77</v>
      </c>
      <c r="F29" s="39">
        <v>3117.9920000000002</v>
      </c>
      <c r="G29" s="39">
        <v>-2308.326</v>
      </c>
      <c r="H29" s="39">
        <v>-546.52099999999996</v>
      </c>
      <c r="I29" s="39">
        <v>-19624.78</v>
      </c>
      <c r="J29" s="39">
        <v>41524.07</v>
      </c>
      <c r="K29" s="39">
        <v>27972.501</v>
      </c>
      <c r="L29" s="39">
        <v>-979.70500000000004</v>
      </c>
      <c r="M29" s="39">
        <v>2793.1979999999999</v>
      </c>
      <c r="N29" s="39">
        <v>7875.2380000000003</v>
      </c>
      <c r="O29" s="39">
        <v>-2106.71</v>
      </c>
      <c r="P29" s="39">
        <v>781.59900000000005</v>
      </c>
      <c r="Q29" s="39">
        <v>8455.3130000000001</v>
      </c>
      <c r="R29" s="39">
        <v>8527.1020000000008</v>
      </c>
      <c r="S29" s="39">
        <v>-515.01800000000003</v>
      </c>
      <c r="T29" s="39">
        <v>2443.2289999999998</v>
      </c>
      <c r="U29" s="39">
        <v>367.608</v>
      </c>
      <c r="V29" s="39">
        <v>1925.7629999999999</v>
      </c>
      <c r="W29" s="39">
        <v>6016.1440000000002</v>
      </c>
      <c r="X29" s="39">
        <v>-529.70100000000002</v>
      </c>
      <c r="Y29" s="39">
        <v>7926.2979999999998</v>
      </c>
      <c r="Z29" s="39">
        <v>2727.5</v>
      </c>
      <c r="AA29" s="39">
        <v>-274.524</v>
      </c>
      <c r="AB29" s="39">
        <v>124613.68199999999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</row>
    <row r="30" spans="1:1846" s="39" customFormat="1" ht="14.25" x14ac:dyDescent="0.2">
      <c r="A30" s="59" t="s">
        <v>134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-1254.07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120.38500000000001</v>
      </c>
      <c r="AA30" s="39">
        <v>0</v>
      </c>
      <c r="AB30" s="39">
        <v>-1133.6849999999999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  <c r="YC30" s="40"/>
      <c r="YD30" s="40"/>
      <c r="YE30" s="40"/>
      <c r="YF30" s="40"/>
      <c r="YG30" s="40"/>
      <c r="YH30" s="40"/>
      <c r="YI30" s="40"/>
      <c r="YJ30" s="40"/>
      <c r="YK30" s="40"/>
      <c r="YL30" s="40"/>
      <c r="YM30" s="40"/>
      <c r="YN30" s="40"/>
      <c r="YO30" s="40"/>
      <c r="YP30" s="40"/>
      <c r="YQ30" s="40"/>
      <c r="YR30" s="40"/>
      <c r="YS30" s="40"/>
      <c r="YT30" s="40"/>
      <c r="YU30" s="40"/>
      <c r="YV30" s="40"/>
      <c r="YW30" s="40"/>
      <c r="YX30" s="40"/>
      <c r="YY30" s="40"/>
      <c r="YZ30" s="40"/>
      <c r="ZA30" s="40"/>
      <c r="ZB30" s="40"/>
      <c r="ZC30" s="40"/>
      <c r="ZD30" s="40"/>
      <c r="ZE30" s="40"/>
      <c r="ZF30" s="40"/>
      <c r="ZG30" s="40"/>
      <c r="ZH30" s="40"/>
      <c r="ZI30" s="40"/>
      <c r="ZJ30" s="40"/>
      <c r="ZK30" s="40"/>
      <c r="ZL30" s="40"/>
      <c r="ZM30" s="40"/>
      <c r="ZN30" s="40"/>
      <c r="ZO30" s="40"/>
      <c r="ZP30" s="40"/>
      <c r="ZQ30" s="40"/>
      <c r="ZR30" s="40"/>
      <c r="ZS30" s="40"/>
      <c r="ZT30" s="40"/>
      <c r="ZU30" s="40"/>
      <c r="ZV30" s="40"/>
      <c r="ZW30" s="40"/>
      <c r="ZX30" s="40"/>
    </row>
    <row r="31" spans="1:1846" s="39" customFormat="1" ht="14.25" x14ac:dyDescent="0.2">
      <c r="A31" s="59" t="s">
        <v>30</v>
      </c>
      <c r="B31" s="39">
        <v>-790.00199999999995</v>
      </c>
      <c r="C31" s="39">
        <v>-94.171999999999997</v>
      </c>
      <c r="D31" s="39">
        <v>-478.04</v>
      </c>
      <c r="E31" s="39">
        <v>-384.42500000000001</v>
      </c>
      <c r="F31" s="39">
        <v>-906.76400000000001</v>
      </c>
      <c r="G31" s="39">
        <v>0</v>
      </c>
      <c r="H31" s="39">
        <v>0</v>
      </c>
      <c r="I31" s="39">
        <v>0</v>
      </c>
      <c r="J31" s="39">
        <v>-3657.8110000000001</v>
      </c>
      <c r="K31" s="39">
        <v>-1455.586</v>
      </c>
      <c r="L31" s="39">
        <v>0</v>
      </c>
      <c r="M31" s="39">
        <v>-688.43399999999997</v>
      </c>
      <c r="N31" s="39">
        <v>-1115.357</v>
      </c>
      <c r="O31" s="39">
        <v>-5.5110000000000001</v>
      </c>
      <c r="P31" s="39">
        <v>-248.27600000000001</v>
      </c>
      <c r="Q31" s="39">
        <v>-1523.0219999999999</v>
      </c>
      <c r="R31" s="39">
        <v>-237.95400000000001</v>
      </c>
      <c r="S31" s="39">
        <v>0</v>
      </c>
      <c r="T31" s="39">
        <v>-367.66</v>
      </c>
      <c r="U31" s="39">
        <v>0</v>
      </c>
      <c r="V31" s="39">
        <v>-335.26</v>
      </c>
      <c r="W31" s="39">
        <v>-778.57799999999997</v>
      </c>
      <c r="X31" s="39">
        <v>-0.438</v>
      </c>
      <c r="Y31" s="39">
        <v>-595.08500000000004</v>
      </c>
      <c r="Z31" s="39">
        <v>-744.46699999999998</v>
      </c>
      <c r="AA31" s="39">
        <v>0</v>
      </c>
      <c r="AB31" s="39">
        <v>-14406.842000000001</v>
      </c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  <c r="YC31" s="40"/>
      <c r="YD31" s="40"/>
      <c r="YE31" s="40"/>
      <c r="YF31" s="40"/>
      <c r="YG31" s="40"/>
      <c r="YH31" s="40"/>
      <c r="YI31" s="40"/>
      <c r="YJ31" s="40"/>
      <c r="YK31" s="40"/>
      <c r="YL31" s="40"/>
      <c r="YM31" s="40"/>
      <c r="YN31" s="40"/>
      <c r="YO31" s="40"/>
      <c r="YP31" s="40"/>
      <c r="YQ31" s="40"/>
      <c r="YR31" s="40"/>
      <c r="YS31" s="40"/>
      <c r="YT31" s="40"/>
      <c r="YU31" s="40"/>
      <c r="YV31" s="40"/>
      <c r="YW31" s="40"/>
      <c r="YX31" s="40"/>
      <c r="YY31" s="40"/>
      <c r="YZ31" s="40"/>
      <c r="ZA31" s="40"/>
      <c r="ZB31" s="40"/>
      <c r="ZC31" s="40"/>
      <c r="ZD31" s="40"/>
      <c r="ZE31" s="40"/>
      <c r="ZF31" s="40"/>
      <c r="ZG31" s="40"/>
      <c r="ZH31" s="40"/>
      <c r="ZI31" s="40"/>
      <c r="ZJ31" s="40"/>
      <c r="ZK31" s="40"/>
      <c r="ZL31" s="40"/>
      <c r="ZM31" s="40"/>
      <c r="ZN31" s="40"/>
      <c r="ZO31" s="40"/>
      <c r="ZP31" s="40"/>
      <c r="ZQ31" s="40"/>
      <c r="ZR31" s="40"/>
      <c r="ZS31" s="40"/>
      <c r="ZT31" s="40"/>
      <c r="ZU31" s="40"/>
      <c r="ZV31" s="40"/>
      <c r="ZW31" s="40"/>
      <c r="ZX31" s="40"/>
    </row>
    <row r="32" spans="1:1846" s="29" customFormat="1" ht="14.25" x14ac:dyDescent="0.2">
      <c r="A32" s="46" t="s">
        <v>31</v>
      </c>
      <c r="B32" s="47">
        <v>15913.097</v>
      </c>
      <c r="C32" s="47">
        <v>219.73400000000001</v>
      </c>
      <c r="D32" s="47">
        <v>1718.597</v>
      </c>
      <c r="E32" s="47">
        <v>9447.3449999999993</v>
      </c>
      <c r="F32" s="47">
        <v>2211.2280000000001</v>
      </c>
      <c r="G32" s="47">
        <v>-2308.326</v>
      </c>
      <c r="H32" s="47">
        <v>-546.52099999999996</v>
      </c>
      <c r="I32" s="47">
        <v>-19624.78</v>
      </c>
      <c r="J32" s="47">
        <v>37866.258999999998</v>
      </c>
      <c r="K32" s="47">
        <v>26516.915000000001</v>
      </c>
      <c r="L32" s="47">
        <v>-979.70500000000004</v>
      </c>
      <c r="M32" s="47">
        <v>2104.7640000000001</v>
      </c>
      <c r="N32" s="47">
        <v>6759.8810000000003</v>
      </c>
      <c r="O32" s="47">
        <v>-2112.221</v>
      </c>
      <c r="P32" s="47">
        <v>533.32299999999998</v>
      </c>
      <c r="Q32" s="47">
        <v>6932.2910000000002</v>
      </c>
      <c r="R32" s="47">
        <v>8289.1479999999992</v>
      </c>
      <c r="S32" s="47">
        <v>-515.01800000000003</v>
      </c>
      <c r="T32" s="47">
        <v>821.49900000000002</v>
      </c>
      <c r="U32" s="47">
        <v>367.608</v>
      </c>
      <c r="V32" s="47">
        <v>1590.5029999999999</v>
      </c>
      <c r="W32" s="47">
        <v>5237.5659999999998</v>
      </c>
      <c r="X32" s="47">
        <v>-530.13900000000001</v>
      </c>
      <c r="Y32" s="47">
        <v>7331.2129999999997</v>
      </c>
      <c r="Z32" s="47">
        <v>2103.4180000000001</v>
      </c>
      <c r="AA32" s="47">
        <v>-274.524</v>
      </c>
      <c r="AB32" s="47">
        <v>109073.155</v>
      </c>
      <c r="AC32" s="35"/>
    </row>
    <row r="33" spans="1:29" s="31" customFormat="1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33"/>
    </row>
    <row r="34" spans="1:29" s="3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33"/>
    </row>
    <row r="35" spans="1:29" s="31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33"/>
    </row>
    <row r="36" spans="1:29" s="3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33"/>
    </row>
    <row r="37" spans="1:29" s="3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33"/>
    </row>
    <row r="38" spans="1:29" s="3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33"/>
    </row>
    <row r="39" spans="1:29" s="3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33"/>
    </row>
    <row r="40" spans="1:29" s="3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33"/>
    </row>
    <row r="41" spans="1:29" s="31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33"/>
    </row>
    <row r="42" spans="1:29" s="31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33"/>
    </row>
    <row r="43" spans="1:29" s="31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33"/>
    </row>
    <row r="44" spans="1:29" s="31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33"/>
    </row>
    <row r="45" spans="1:29" s="3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33"/>
    </row>
    <row r="46" spans="1:29" s="31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33"/>
    </row>
    <row r="47" spans="1:29" s="31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33"/>
    </row>
    <row r="48" spans="1:29" s="3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33"/>
    </row>
    <row r="49" spans="1:29" s="3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33"/>
    </row>
    <row r="50" spans="1:29" s="3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33"/>
    </row>
    <row r="51" spans="1:29" s="3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33"/>
    </row>
    <row r="52" spans="1:29" s="3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33"/>
    </row>
    <row r="53" spans="1:29" s="3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33"/>
    </row>
    <row r="54" spans="1:29" s="3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33"/>
    </row>
    <row r="55" spans="1:29" s="3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33"/>
    </row>
    <row r="56" spans="1:29" s="3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33"/>
    </row>
    <row r="57" spans="1:29" s="3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33"/>
    </row>
    <row r="58" spans="1:29" s="3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33"/>
    </row>
    <row r="59" spans="1:29" s="3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33"/>
    </row>
    <row r="60" spans="1:29" s="3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33"/>
    </row>
    <row r="61" spans="1:29" s="3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33"/>
    </row>
    <row r="62" spans="1:29" s="31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33"/>
    </row>
    <row r="63" spans="1:29" s="31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33"/>
    </row>
    <row r="64" spans="1:29" s="3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33"/>
    </row>
    <row r="65" spans="1:29" s="3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33"/>
    </row>
    <row r="66" spans="1:29" s="31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33"/>
    </row>
    <row r="67" spans="1:29" s="3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33"/>
    </row>
    <row r="68" spans="1:29" s="3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33"/>
    </row>
    <row r="69" spans="1:29" s="3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33"/>
    </row>
    <row r="70" spans="1:29" s="3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33"/>
    </row>
    <row r="71" spans="1:29" s="3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33"/>
    </row>
    <row r="72" spans="1:29" s="3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33"/>
    </row>
    <row r="73" spans="1:29" s="3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33"/>
    </row>
    <row r="74" spans="1:29" s="3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33"/>
    </row>
    <row r="75" spans="1:29" s="3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33"/>
    </row>
    <row r="76" spans="1:29" s="3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33"/>
    </row>
    <row r="77" spans="1:29" s="3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33"/>
    </row>
    <row r="78" spans="1:29" s="3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33"/>
    </row>
    <row r="79" spans="1:29" s="3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33"/>
    </row>
    <row r="80" spans="1:29" s="3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33"/>
    </row>
    <row r="81" spans="1:29" s="4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35"/>
    </row>
    <row r="82" spans="1:29" s="41" customFormat="1" ht="28.5" x14ac:dyDescent="0.2">
      <c r="A82" s="37" t="s">
        <v>200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spans="1:29" s="41" customFormat="1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9" s="28" customFormat="1" ht="14.25" x14ac:dyDescent="0.2">
      <c r="X84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3"/>
  <sheetViews>
    <sheetView showGridLines="0" topLeftCell="A16" zoomScale="55" zoomScaleNormal="55" zoomScaleSheetLayoutView="33" workbookViewId="0">
      <selection activeCell="A4" sqref="A4:C8"/>
    </sheetView>
  </sheetViews>
  <sheetFormatPr defaultColWidth="9.140625" defaultRowHeight="25.5" x14ac:dyDescent="0.35"/>
  <cols>
    <col min="1" max="1" width="16" style="11" customWidth="1"/>
    <col min="2" max="2" width="40.7109375" style="11" customWidth="1"/>
    <col min="3" max="3" width="123.85546875" style="11" customWidth="1"/>
    <col min="4" max="16384" width="9.140625" style="11"/>
  </cols>
  <sheetData>
    <row r="2" spans="1:3" ht="30" x14ac:dyDescent="0.4">
      <c r="A2" s="13" t="s">
        <v>135</v>
      </c>
    </row>
    <row r="4" spans="1:3" ht="186.75" customHeight="1" x14ac:dyDescent="0.35">
      <c r="A4" s="66" t="s">
        <v>183</v>
      </c>
      <c r="B4" s="66"/>
      <c r="C4" s="66"/>
    </row>
    <row r="5" spans="1:3" ht="30" customHeight="1" x14ac:dyDescent="0.35">
      <c r="A5" s="63"/>
      <c r="B5" s="63"/>
      <c r="C5" s="63"/>
    </row>
    <row r="6" spans="1:3" ht="177" customHeight="1" x14ac:dyDescent="0.35">
      <c r="A6" s="66" t="s">
        <v>207</v>
      </c>
      <c r="B6" s="66"/>
      <c r="C6" s="66"/>
    </row>
    <row r="7" spans="1:3" ht="24.75" customHeight="1" x14ac:dyDescent="0.35">
      <c r="A7" s="63"/>
      <c r="B7" s="63"/>
      <c r="C7" s="63"/>
    </row>
    <row r="8" spans="1:3" ht="129.75" customHeight="1" x14ac:dyDescent="0.35">
      <c r="A8" s="66" t="s">
        <v>208</v>
      </c>
      <c r="B8" s="66"/>
      <c r="C8" s="66"/>
    </row>
    <row r="9" spans="1:3" ht="24.75" customHeight="1" x14ac:dyDescent="0.35">
      <c r="A9" s="56"/>
      <c r="B9" s="56"/>
      <c r="C9" s="56"/>
    </row>
    <row r="10" spans="1:3" x14ac:dyDescent="0.35">
      <c r="A10" s="12"/>
    </row>
    <row r="11" spans="1:3" ht="45" x14ac:dyDescent="0.35">
      <c r="A11" s="15" t="s">
        <v>136</v>
      </c>
      <c r="B11" s="16" t="s">
        <v>137</v>
      </c>
    </row>
    <row r="12" spans="1:3" s="14" customFormat="1" x14ac:dyDescent="0.35">
      <c r="A12" s="17" t="s">
        <v>194</v>
      </c>
      <c r="B12" s="17" t="s">
        <v>140</v>
      </c>
    </row>
    <row r="13" spans="1:3" s="14" customFormat="1" x14ac:dyDescent="0.35">
      <c r="A13" s="17" t="s">
        <v>11</v>
      </c>
      <c r="B13" s="17" t="s">
        <v>140</v>
      </c>
    </row>
    <row r="14" spans="1:3" s="14" customFormat="1" x14ac:dyDescent="0.35">
      <c r="A14" s="17" t="s">
        <v>23</v>
      </c>
      <c r="B14" s="17" t="s">
        <v>138</v>
      </c>
    </row>
    <row r="15" spans="1:3" s="14" customFormat="1" x14ac:dyDescent="0.35">
      <c r="A15" s="17" t="s">
        <v>12</v>
      </c>
      <c r="B15" s="17" t="s">
        <v>140</v>
      </c>
    </row>
    <row r="16" spans="1:3" s="14" customFormat="1" x14ac:dyDescent="0.35">
      <c r="A16" s="17" t="s">
        <v>86</v>
      </c>
      <c r="B16" s="17" t="s">
        <v>140</v>
      </c>
    </row>
    <row r="17" spans="1:2" s="14" customFormat="1" x14ac:dyDescent="0.35">
      <c r="A17" s="17" t="s">
        <v>78</v>
      </c>
      <c r="B17" s="17" t="s">
        <v>138</v>
      </c>
    </row>
    <row r="18" spans="1:2" s="14" customFormat="1" x14ac:dyDescent="0.35">
      <c r="A18" s="17" t="s">
        <v>139</v>
      </c>
      <c r="B18" s="17" t="s">
        <v>138</v>
      </c>
    </row>
    <row r="19" spans="1:2" s="14" customFormat="1" x14ac:dyDescent="0.35">
      <c r="A19" s="17" t="s">
        <v>88</v>
      </c>
      <c r="B19" s="17" t="s">
        <v>138</v>
      </c>
    </row>
    <row r="20" spans="1:2" s="14" customFormat="1" x14ac:dyDescent="0.35">
      <c r="A20" s="17" t="s">
        <v>24</v>
      </c>
      <c r="B20" s="17" t="s">
        <v>138</v>
      </c>
    </row>
    <row r="21" spans="1:2" s="14" customFormat="1" x14ac:dyDescent="0.35">
      <c r="A21" s="17" t="s">
        <v>14</v>
      </c>
      <c r="B21" s="17" t="s">
        <v>140</v>
      </c>
    </row>
    <row r="22" spans="1:2" s="14" customFormat="1" x14ac:dyDescent="0.35">
      <c r="A22" s="17" t="s">
        <v>15</v>
      </c>
      <c r="B22" s="17" t="s">
        <v>140</v>
      </c>
    </row>
    <row r="23" spans="1:2" s="14" customFormat="1" x14ac:dyDescent="0.35">
      <c r="A23" s="17" t="s">
        <v>89</v>
      </c>
      <c r="B23" s="17" t="s">
        <v>138</v>
      </c>
    </row>
    <row r="24" spans="1:2" s="14" customFormat="1" x14ac:dyDescent="0.35">
      <c r="A24" s="17" t="s">
        <v>93</v>
      </c>
      <c r="B24" s="17" t="s">
        <v>138</v>
      </c>
    </row>
    <row r="25" spans="1:2" s="14" customFormat="1" x14ac:dyDescent="0.35">
      <c r="A25" s="17" t="s">
        <v>17</v>
      </c>
      <c r="B25" s="17" t="s">
        <v>138</v>
      </c>
    </row>
    <row r="26" spans="1:2" s="14" customFormat="1" x14ac:dyDescent="0.35">
      <c r="A26" s="17" t="s">
        <v>18</v>
      </c>
      <c r="B26" s="17" t="s">
        <v>140</v>
      </c>
    </row>
    <row r="27" spans="1:2" s="14" customFormat="1" x14ac:dyDescent="0.35">
      <c r="A27" s="17" t="s">
        <v>20</v>
      </c>
      <c r="B27" s="17" t="s">
        <v>138</v>
      </c>
    </row>
    <row r="28" spans="1:2" s="14" customFormat="1" x14ac:dyDescent="0.35">
      <c r="A28" s="17" t="s">
        <v>90</v>
      </c>
      <c r="B28" s="17" t="s">
        <v>138</v>
      </c>
    </row>
    <row r="29" spans="1:2" s="14" customFormat="1" x14ac:dyDescent="0.35">
      <c r="A29" s="17" t="s">
        <v>21</v>
      </c>
      <c r="B29" s="17" t="s">
        <v>140</v>
      </c>
    </row>
    <row r="30" spans="1:2" s="14" customFormat="1" x14ac:dyDescent="0.35">
      <c r="A30" s="17" t="s">
        <v>79</v>
      </c>
      <c r="B30" s="17" t="s">
        <v>138</v>
      </c>
    </row>
    <row r="31" spans="1:2" s="14" customFormat="1" x14ac:dyDescent="0.35">
      <c r="A31" s="17" t="s">
        <v>26</v>
      </c>
      <c r="B31" s="17" t="s">
        <v>140</v>
      </c>
    </row>
    <row r="32" spans="1:2" s="14" customFormat="1" x14ac:dyDescent="0.35">
      <c r="A32" s="17" t="s">
        <v>80</v>
      </c>
      <c r="B32" s="17" t="s">
        <v>140</v>
      </c>
    </row>
    <row r="33" spans="1:3" s="14" customFormat="1" x14ac:dyDescent="0.35">
      <c r="A33" s="17" t="s">
        <v>84</v>
      </c>
      <c r="B33" s="17" t="s">
        <v>140</v>
      </c>
    </row>
    <row r="34" spans="1:3" s="14" customFormat="1" x14ac:dyDescent="0.35">
      <c r="A34" s="17" t="s">
        <v>22</v>
      </c>
      <c r="B34" s="17" t="s">
        <v>140</v>
      </c>
    </row>
    <row r="35" spans="1:3" x14ac:dyDescent="0.35">
      <c r="A35" s="17" t="s">
        <v>25</v>
      </c>
      <c r="B35" s="17" t="s">
        <v>140</v>
      </c>
    </row>
    <row r="36" spans="1:3" ht="25.5" customHeight="1" x14ac:dyDescent="0.35">
      <c r="A36" s="49" t="s">
        <v>91</v>
      </c>
      <c r="B36" s="49" t="s">
        <v>138</v>
      </c>
      <c r="C36" s="48"/>
    </row>
    <row r="39" spans="1:3" ht="153" customHeight="1" x14ac:dyDescent="0.35">
      <c r="A39" s="66"/>
      <c r="B39" s="66"/>
      <c r="C39" s="66"/>
    </row>
    <row r="103" ht="29.25" customHeight="1" x14ac:dyDescent="0.35"/>
  </sheetData>
  <mergeCells count="4">
    <mergeCell ref="A4:C4"/>
    <mergeCell ref="A6:C6"/>
    <mergeCell ref="A8:C8"/>
    <mergeCell ref="A39:C39"/>
  </mergeCells>
  <pageMargins left="0.7" right="0.7" top="0.75" bottom="0.75" header="0.3" footer="0.3"/>
  <pageSetup scale="4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BALANÇO</vt:lpstr>
      <vt:lpstr>DEMONSTRAÇÕES INDIVIDUAIS PCIF</vt:lpstr>
      <vt:lpstr>IF autorizadas</vt:lpstr>
      <vt:lpstr>DEMONSTRAÇÃO DE RESULTADOS</vt:lpstr>
      <vt:lpstr>BASES METODOLÓGICAS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2017-11-06T16:30:19Z</dcterms:modified>
</cp:coreProperties>
</file>