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EsteLivro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Dropbox\Grupo Técnico - ABANC\Site da ABANC\Informação Financeira\"/>
    </mc:Choice>
  </mc:AlternateContent>
  <xr:revisionPtr revIDLastSave="0" documentId="13_ncr:1_{EAC77B96-6ADE-4C92-8860-19E4EB15C3F3}" xr6:coauthVersionLast="47" xr6:coauthVersionMax="47" xr10:uidLastSave="{00000000-0000-0000-0000-000000000000}"/>
  <bookViews>
    <workbookView xWindow="-120" yWindow="-120" windowWidth="19440" windowHeight="11160" firstSheet="2" activeTab="2" xr2:uid="{00000000-000D-0000-FFFF-FFFF00000000}"/>
  </bookViews>
  <sheets>
    <sheet name="DEMONSTRAÇÕES INDIVIDUAIS PCIF" sheetId="4" state="hidden" r:id="rId1"/>
    <sheet name="IF autorizadas" sheetId="11" state="hidden" r:id="rId2"/>
    <sheet name="BALANÇO" sheetId="16" r:id="rId3"/>
    <sheet name="DEMONSTRAÇÃO DE RESULTADOS" sheetId="17" r:id="rId4"/>
  </sheets>
  <definedNames>
    <definedName name="_xlnm._FilterDatabase" localSheetId="1" hidden="1">'IF autorizadas'!$B$4:$D$4</definedName>
    <definedName name="Query_from_PostgreSQL35W" localSheetId="2" hidden="1">BALANÇO!#REF!</definedName>
  </definedNames>
  <calcPr calcId="181029"/>
  <pivotCaches>
    <pivotCache cacheId="14" r:id="rId5"/>
    <pivotCache cacheId="15" r:id="rId6"/>
    <pivotCache cacheId="16" r:id="rId7"/>
    <pivotCache cacheId="17" r:id="rId8"/>
  </pivotCaches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tivo PCIF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activo_pcif.id_banco, activo_pcif.periodo, activo_pcif.caixa_disponibilidades_bna, activo_pcif.disponibilidades_inst_credito, activo_pcif.outros_creditos_em_inst_credito, activo_pcif.creditos, activo_pcif.credito_vincendo, activo_pcif.credito_vencido, activo_pcif.proveitos, activo_pcif.provisao_para_creditos, activo_pcif.obrigacoes_e_titulos, activo_pcif.imobilizacoes, activo_pcif.outros_activos, activo_pcif.contas_regularizacao_activo, activo_pcif.total_activo_x000d__x000a_FROM public.activo_pcif activo_pcif_x000d__x000a_ORDER BY activo_pcif.periodo, activo_pcif.id_banco"/>
  </connection>
  <connection id="2" xr16:uid="{00000000-0015-0000-FFFF-FFFF01000000}" name="Activo1" type="1" refreshedVersion="4" saveData="1">
    <dbPr connection="DSN=PostgreSQL35W;DATABASE=postgres;SERVER=localhost;PORT=5432;UID=postgres;SSLmode=disable;ReadOnly=0;Protocol=7.4-1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1;BI=0;ByteaAsLongVarBinary=0;UseServerSidePrepare=1;LowerCaseIdentifier=0;GssAuthUseGSS=0;XaOpt=1" command="SELECT activo_agregado.periodo, activo_agregado.id_banco,_x000d__x000a_activo_agregado.disponibilidades,_x000d__x000a_activo_agregado.caixa, _x000d__x000a_activo_agregado.disponibilidades_bna, _x000d__x000a_activo_agregado.disponibilidades_inst_financ,  _x000d__x000a_activo_agregado.aplicacoes_liquidez, _x000d__x000a_activo_agregado.operacoes_mercado_monetario, _x000d__x000a_activo_agregado.operacoes_compra_titulos_para_revenda, _x000d__x000a_activo_agregado.operacoes_venda_titulos_para_recompra, _x000d__x000a_activo_agregado.titulos_valores_mob, _x000d__x000a_activo_agregado.activos_negociacao, _x000d__x000a_activo_agregado.activos_para_venda, _x000d__x000a_activo_agregado.investimentos_ate_vencimento,_x000d__x000a_activo_agregado.activos_financeiros_ao_junto_valor, activo_agregado.investimentos_ao_custo_amortizado,  _x000d__x000a_ _x000d__x000a_activo_agregado.derivados_de_cobertura, _x000d__x000a_activo_agregado.creditos, _x000d__x000a_activo_agregado.credito_bruto, _x000d__x000a_activo_agregado.credito_vincendo, _x000d__x000a_activo_agregado.credito_vencido, _x000d__x000a_activo_agregado.proveitos, _x000d__x000a_activo_agregado.provisao_creditos_duvidosos, _x000d__x000a_activo_agregado.outros_activos_fixos, _x000d__x000a_activo_agregado.activos_tangiveis, _x000d__x000a_activo_agregado.activos_intangiveis, _x000d__x000a_activo_agregado.investimentos_em_filiais, _x000d__x000a_activo_agregado.activos_nao_correntes, _x000d__x000a_activo_agregado.activos_por_impostos_activos, _x000d__x000a_activo_agregado.activos_por_impostos_diferidos, _x000d__x000a_activo_agregado.outros_activos, _x000d__x000a_activo_agregado.total_activo_x000d__x000a__x000d__x000a_FROM public.v_activo activo_agregado _x000d__x000a_WHERE activo_agregado.periodo = 2018_x000d__x000a_ORDER BY activo_agregado.periodo, activo_agregado.id_banco asc"/>
  </connection>
  <connection id="3" xr16:uid="{00000000-0015-0000-FFFF-FFFF02000000}" name="Balanco Agregado1" type="1" refreshedVersion="4" saveData="1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activo_agregado.periodo, activo_agregado.disponibilidades, activo_agregado.aplicacoes_de_liquidez, activo_agregado.titulos_valores_mobiliarios, activo_agregado.instrumentos_derivados, activo_agregado.operacoes_cambiais, activo_agregado.creditos_sistema_de_pagamentos, activo_agregado.clientes_comerciais_e_ind, activo_agregado.creditos, activo_agregado.outros_valores, activo_agregado.inventario_comercial_industrial, activo_agregado.imobilizacoes, activo_agregado.total_activo, passivo_agregado.depositos, passivo_agregado.captacao_liquidez, passivo_agregado.captacao_tvm, passivo_agregado.instrumentos_derivados, passivo_agregado.obrigacoes_sistema_pagamentos, passivo_agregado.adiantamentos_de_clientes, passivo_agregado.operacoes_cambiais, passivo_agregado.outras_captacoes, passivo_agregado.outras_obrigacoes, passivo_agregado.fornecedores_comerciais, passivo_agregado.provisoes_para_responsabilidades_provaveis, passivo_agregado.provisoes_tecnicas, passivo_agregado.total_passivo, fundos_proprios_agregado.capital_social, fundos_proprios_agregado.reserva_actualizacao_monetaria, fundos_proprios_agregado.reservas_e_fundos, fundos_proprios_agregado.resultados_potenciais, fundos_proprios_agregado.reserva_de_reexpressao, fundos_proprios_agregado.resultados_transitados, fundos_proprios_agregado.ajustes_afs, fundos_proprios_agregado.dividendos_antecipados, fundos_proprios_agregado.accoes_quotas_proprias, fundos_proprios_agregado.resultado_exercicio, fundos_proprios_agregado.total_fundos_proprios, fundos_proprios_agregado.total_passivo_e_fundos_proprios_x000d__x000a_FROM public.activo_agregado activo_agregado, public.fundos_proprios_agregado fundos_proprios_agregado, public.passivo_agregado passivo_agregado_x000d__x000a_WHERE activo_agregado.periodo = fundos_proprios_agregado.periodo AND fundos_proprios_agregado.periodo = passivo_agregado.periodo_x000d__x000a_ORDER BY passivo_agregado.periodo"/>
  </connection>
  <connection id="4" xr16:uid="{00000000-0015-0000-FFFF-FFFF03000000}" name="Balanco Agregado11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activo_agregado.periodo, activo_agregado.disponibilidades,_x000d__x000a_activo_agregado.caixa, _x000d__x000a_activo_agregado.disponibilidades_bna, _x000d__x000a_activo_agregado.disponibilidades_inst_financ,  _x000d__x000a_activo_agregado.aplicacoes_liquidez, _x000d__x000a_activo_agregado.operacoes_mercado_monetario, _x000d__x000a_activo_agregado.operacoes_compra_titulos_para_revenda, _x000d__x000a_activo_agregado.operacoes_venda_titulos_para_recompra, _x000d__x000a_activo_agregado.titulos_valores_mob, _x000d__x000a_activo_agregado.activos_negociacao, _x000d__x000a_activo_agregado.activos_para_venda, _x000d__x000a_activo_agregado.investimentos_ate_vencimento, _x000d__x000a_activo_agregado.derivados_de_cobertura, _x000d__x000a_activo_agregado.creditos, _x000d__x000a_activo_agregado.credito_bruto, _x000d__x000a_activo_agregado.credito_vincendo, _x000d__x000a_activo_agregado.credito_vencido, _x000d__x000a_activo_agregado.proveitos, _x000d__x000a_activo_agregado.provisao_creditos_duvidosos, _x000d__x000a_activo_agregado.outros_activos_fixos, _x000d__x000a_activo_agregado.activos_tangiveis, _x000d__x000a_activo_agregado.activos_intangiveis, _x000d__x000a_activo_agregado.investimentos_em_filiais, _x000d__x000a_activo_agregado.activos_nao_correntes, _x000d__x000a_activo_agregado.activos_por_impostos_activos, _x000d__x000a_activo_agregado.activos_por_impostos_diferidos, _x000d__x000a_activo_agregado.outros_activos, _x000d__x000a_activo_agregado.total_activo, _x000d__x000a__x000d__x000a_passivo_agregado.recursos_clientes, _x000d__x000a_passivo_agregado.depositos_a_ordem,_x000d__x000a_passivo_agregado.depositos_a_prazo,_x000d__x000a_passivo_agregado.outros_depositos,_x000d__x000a_passivo_agregado.outros_emprestimos,_x000d__x000a_passivo_agregado.recursos_instit_liquidez, _x000d__x000a_passivo_agregado.operacoes_mercado_monetario, _x000d__x000a_passivo_agregado.operacoes_compra_titulos_para_revenda, _x000d__x000a_passivo_agregado.operacoes_venda_titulos_para_recompra, _x000d__x000a_passivo_agregado.recursos_por_tvm, _x000d__x000a_passivo_agregado.derivados_de_cobertura, _x000d__x000a_passivo_agregado.passivos_justo_valor, _x000d__x000a_passivo_agregado.passivos_subordinados, _x000d__x000a_passivo_agregado.dividas_subordinadas, _x000d__x000a_passivo_agregado.instrumentos_hibridos_capital_divida, _x000d__x000a_passivo_agregado.outros_passivos_subordinados, _x000d__x000a_passivo_agregado.passivos_por_activos_transferidos, _x000d__x000a_passivo_agregado.passivos_nao_correntes, _x000d__x000a_passivo_agregado.passivos_por_impostos_correntes, _x000d__x000a_passivo_agregado.passivos_por_impostos_diferidos, _x000d__x000a_passivo_agregado.outros_passivos, _x000d__x000a_passivo_agregado.provisoes,_x000d__x000a_passivo_agregado.total_passivo, _x000d__x000a__x000d__x000a_fundos_proprios_agregado.capital_social, _x000d__x000a_fundos_proprios_agregado.reserva_actualizacao_monetaria, _x000d__x000a_fundos_proprios_agregado.reservas_e_fundos, _x000d__x000a_fundos_proprios_agregado.reserva_legal, _x000d__x000a_fundos_proprios_agregado.reserva_especial, _x000d__x000a_fundos_proprios_agregado.reserva_reavaliacao, _x000d__x000a_fundos_proprios_agregado.outras_reservas, _x000d__x000a_fundos_proprios_agregado.outros_instrumentos, _x000d__x000a_fundos_proprios_agregado.resultados_transitados, _x000d__x000a_fundos_proprios_agregado.reserva_de_reexpressao, _x000d__x000a_fundos_proprios_agregado.accoes_quotas_proprias, _x000d__x000a_fundos_proprios_agregado.dividendos_antecipados, _x000d__x000a_fundos_proprios_agregado.resultado_exercicio, _x000d__x000a_fundos_proprios_agregado.total_fundos_proprios, _x000d__x000a_fundos_proprios_agregado.total_passivo_e_fundos_proprios_x000d__x000a__x000d__x000a_FROM public.activo_agregado activo_agregado, public.fundos_proprios_agregado fundos_proprios_agregado, public.passivo_agregado passivo_agregado_x000d__x000a_WHERE activo_agregado.periodo = fundos_proprios_agregado.periodo AND fundos_proprios_agregado.periodo = passivo_agregado.periodo AND passivo_agregado.periodo &gt; 2014_x000d__x000a_ORDER BY passivo_agregado.periodo asc"/>
  </connection>
  <connection id="5" xr16:uid="{00000000-0015-0000-FFFF-FFFF04000000}" name="Consulta de PostgreSQL30" type="1" refreshedVersion="4">
    <dbPr connection="DSN=PostgreSQL30;DATABASE=postgres;SERVER=localhost;PORT=5432;UID=postgres;SSLmode=allow;ReadOnly=0;Protocol=7.4-1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1;LowerCaseIdentifier=0;GssAuthUseGSS=0;XaOpt=1" command="SELECT controlos_demonstracoes_financeiras_contif_ias.periodo, controlos_demonstracoes_financeiras_contif_ias.id_banco, controlos_demonstracoes_financeiras_contif_ias.activo_ias, controlos_demonstracoes_financeiras_contif_ias.activo_contif, controlos_demonstracoes_financeiras_contif_ias.passivo_ias, controlos_demonstracoes_financeiras_contif_ias.passivo_contif, controlos_demonstracoes_financeiras_contif_ias.fundos_ias, controlos_demonstracoes_financeiras_contif_ias.fundos_contif, controlos_demonstracoes_financeiras_contif_ias.fundos_passivos_ias, controlos_demonstracoes_financeiras_contif_ias.fundos_passivos_contif, controlos_demonstracoes_financeiras_contif_ias.dif_activo_passivo_fundos_proprios_ias, controlos_demonstracoes_financeiras_contif_ias.dif_activo_passivo_fundos_proprios_contif, controlos_demonstracoes_financeiras_contif_ias.resultado_exercicio_fp_ias, controlos_demonstracoes_financeiras_contif_ias.resultado_exercicio_fp_contif, controlos_demonstracoes_financeiras_contif_ias.resultado_exercicio_dr_ias, controlos_demonstracoes_financeiras_contif_ias.resultado_exercicio_dr_contif, controlos_demonstracoes_financeiras_contif_ias.dif_resultados_exercicio_ias, controlos_demonstracoes_financeiras_contif_ias.dif_resultados_exercicio_contif_x000d__x000a_FROM public.controlos_demonstracoes_financeiras_contif_ias controlos_demonstracoes_financeiras_contif_ias_x000d__x000a_ORDER BY controlos_demonstracoes_financeiras_contif_ias.periodo, controlos_demonstracoes_financeiras_contif_ias.id_banco"/>
  </connection>
  <connection id="6" xr16:uid="{00000000-0015-0000-FFFF-FFFF05000000}" name="Consulta de PostgreSQL301" type="1" refreshedVersion="4" saveData="1">
    <dbPr connection="DSN=PostgreSQL30;DATABASE=postgres;SERVER=localhost;PORT=5432;UID=postgres;SSLmode=allow;ReadOnly=0;Protocol=7.4-1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1;LowerCaseIdentifier=0;GssAuthUseGSS=0;XaOpt=1" command="SELECT controlos_demonstracoes_financeiras_ias_contif.periodo, _x000d__x000a_controlos_demonstracoes_financeiras_ias_contif.id_banco, _x000d__x000a_controlos_demonstracoes_financeiras_ias_contif.activo_ias, _x000d__x000a_controlos_demonstracoes_financeiras_ias_contif.activo_contif, _x000d__x000a_controlos_demonstracoes_financeiras_ias_contif.dif_activo, _x000d__x000a_controlos_demonstracoes_financeiras_ias_contif.passivo_ias, _x000d__x000a_controlos_demonstracoes_financeiras_ias_contif.passivo_contif, _x000d__x000a_controlos_demonstracoes_financeiras_ias_contif.dif_passivo, _x000d__x000a_controlos_demonstracoes_financeiras_ias_contif.fundos_ias, _x000d__x000a_controlos_demonstracoes_financeiras_ias_contif.fundos_contif, _x000d__x000a_controlos_demonstracoes_financeiras_ias_contif.dif_fundos, _x000d__x000a_controlos_demonstracoes_financeiras_ias_contif.fundos_passivos_ias, _x000d__x000a_controlos_demonstracoes_financeiras_ias_contif.fundos_passivos_contif, _x000d__x000a_controlos_demonstracoes_financeiras_ias_contif.dif_activo_passivo_fundos, _x000d__x000a_controlos_demonstracoes_financeiras_ias_contif.resultado_exercicio_fp_ias, _x000d__x000a_controlos_demonstracoes_financeiras_ias_contif.resultado_exercicio_fp_contif, _x000d__x000a_controlos_demonstracoes_financeiras_ias_contif.dif_resultados_exercicio_fp_x000d__x000a_FROM public.controlos_demonstracoes_financeiras_ias_contif controlos_demonstracoes_financeiras_ias_contif_x000d__x000a_WHERE controlos_demonstracoes_financeiras_ias_contif.periodo &gt; 2014_x000d__x000a_ORDER BY controlos_demonstracoes_financeiras_ias_contif.periodo, controlos_demonstracoes_financeiras_ias_contif.id_banco"/>
  </connection>
  <connection id="7" xr16:uid="{00000000-0015-0000-FFFF-FFFF06000000}" name="Consulta de PostgreSQL35W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controlos_demonstracoes_financeiras.periodo, controlos_demonstracoes_financeiras.id_banco, controlos_demonstracoes_financeiras.total_activo, controlos_demonstracoes_financeiras.total_passivo, controlos_demonstracoes_financeiras.total_fundos_proprios, controlos_demonstracoes_financeiras.total_passivo_fundos_proprios, controlos_demonstracoes_financeiras.dif_activo_passivo_fundos_proprios, controlos_demonstracoes_financeiras.resultado_exercicio_fp, controlos_demonstracoes_financeiras.resultado_exercicio_dr, controlos_demonstracoes_financeiras.dif_resultados_exercicio_x000d__x000a_FROM public.controlos_demonstracoes_financeiras controlos_demonstracoes_financeiras_x000d__x000a_WHERE controlos_demonstracoes_financeiras.periodo &gt; 2014_x000d__x000a_ORDER BY controlos_demonstracoes_financeiras.periodo, controlos_demonstracoes_financeiras.id_banco"/>
  </connection>
  <connection id="8" xr16:uid="{00000000-0015-0000-FFFF-FFFF07000000}" name="Consulta de PostgreSQL35W1" type="1" refreshedVersion="4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1;LowerCaseIdentifier=0;GssAuthUseGSS=0;XaOpt=1" command="SELECT activo_ias.id_banco, activo_ias.periodo, activo_ias.disponibilidades, activo_ias.caixa, activo_ias.disponibilidades_bna, activo_ias.disponibilidades_inst_financ, activo_ias.aplicacoes_liquidez, activo_ias.operacoes_mercado_monetario, activo_ias.operacoes_compra_titulos_para_revenda, activo_ias.operacoes_venda_titulos_para_recompra, activo_ias.titulos_valores_mob, activo_ias.activos_negociacao, activo_ias.activos_para_venda, activo_ias.investimentos_ate_vencimento, activo_ias.derivados_de_cobertura, activo_ias.creditos, activo_ias.creditos_bruto, activo_ias.creditos_vincendo, activo_ias.creditos_vencidos, activo_ias.proveitos, activo_ias.provisao_creditos_duvidosos, activo_ias.outros_activos_fixos, activo_ias.activos_tangiveis, activo_ias.activos_intangiveis, activo_ias.investimentos_em_filiais, activo_ias.activos_nao_correntes, activo_ias.activos_por_impostos_activos, activo_ias.activos_por_impostos_diferidos, activo_ias.outros_activos, activo_ias.total_activo_x000d__x000a_FROM public.activo_ias activo_ias_x000d__x000a_ORDER BY activo_ias.periodo, activo_ias.id_banco"/>
  </connection>
  <connection id="9" xr16:uid="{00000000-0015-0000-FFFF-FFFF08000000}" name="Consulta de PostgreSQL35W2" type="1" refreshedVersion="4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1;LowerCaseIdentifier=0;GssAuthUseGSS=0;XaOpt=1" command="SELECT controlos_demonstracoes_financeiras_contif.periodo, controlos_demonstracoes_financeiras_contif.id_banco, controlos_demonstracoes_financeiras_contif.activo_contif, controlos_demonstracoes_financeiras_contif.passivo_contif, controlos_demonstracoes_financeiras_contif.fundos_contif, controlos_demonstracoes_financeiras_contif.fundos_passivos_contif, controlos_demonstracoes_financeiras_contif.dif_activo_passivo_fundos_proprios_contif, controlos_demonstracoes_financeiras_contif.resultado_exercicio_fp_contif, controlos_demonstracoes_financeiras_contif.resultado_exercicio_dr_contif, controlos_demonstracoes_financeiras_contif.dif_resultados_exercicio_contif_x000d__x000a_FROM public.controlos_demonstracoes_financeiras_contif controlos_demonstracoes_financeiras_contif_x000d__x000a_ORDER BY controlos_demonstracoes_financeiras_contif.periodo, controlos_demonstracoes_financeiras_contif.id_banco"/>
  </connection>
  <connection id="10" xr16:uid="{00000000-0015-0000-FFFF-FFFF09000000}" name="Consulta de PostgreSQL35W8" type="1" refreshedVersion="4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controlos_demonstracoes_financeiras_agregada.periodo, controlos_demonstracoes_financeiras_agregada.total_activo, controlos_demonstracoes_financeiras_agregada.total_passivo, controlos_demonstracoes_financeiras_agregada.total_fundos_proprios, controlos_demonstracoes_financeiras_agregada.total_passivo_e_fundos_proprios, controlos_demonstracoes_financeiras_agregada.dif_activo_passivo_fundos_proprios, controlos_demonstracoes_financeiras_agregada.resultado_exercicio_fp, controlos_demonstracoes_financeiras_agregada.resultado_exercicio_dr, controlos_demonstracoes_financeiras_agregada.dif_resultados_exercicio_x000d__x000a_FROM public.controlos_demonstracoes_financeiras_agregada controlos_demonstracoes_financeiras_agregada_x000d__x000a_ORDER BY controlos_demonstracoes_financeiras_agregada.periodo"/>
  </connection>
  <connection id="11" xr16:uid="{00000000-0015-0000-FFFF-FFFF0A000000}" name="Consulta de PostgreSQL35W81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controlos_demonstracoes_financeiras_agregada.periodo, controlos_demonstracoes_financeiras_agregada.total_activo, controlos_demonstracoes_financeiras_agregada.total_passivo, controlos_demonstracoes_financeiras_agregada.total_fundos_proprios, controlos_demonstracoes_financeiras_agregada.total_passivo_e_fundos_proprios, controlos_demonstracoes_financeiras_agregada.dif_activo_passivo_fundos_proprios, controlos_demonstracoes_financeiras_agregada.resultado_exercicio_fp, controlos_demonstracoes_financeiras_agregada.resultado_exercicio_dr, controlos_demonstracoes_financeiras_agregada.dif_resultados_exercicio_x000d__x000a_FROM public.controlos_demonstracoes_financeiras_agregada controlos_demonstracoes_financeiras_agregada_x000d__x000a_WHERE controlos_demonstracoes_financeiras_agregada.periodo &gt; 2014_x000d__x000a_ORDER BY controlos_demonstracoes_financeiras_agregada.periodo"/>
  </connection>
  <connection id="12" xr16:uid="{00000000-0015-0000-FFFF-FFFF0B000000}" name="Demonstracao Resultados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demonstracao_result_agregada.periodo,_x000d__x000a_ demonstracao_result_agregada.id_banco,_x000d__x000a_demonstracao_result_agregada.margem_financeira, _x000d__x000a_demonstracao_result_agregada.juros_rendimentos, _x000d__x000a_demonstracao_result_agregada.p_aplicacoes_liquidez, _x000d__x000a_demonstracao_result_agregada.p_titulos_valores_mob, _x000d__x000a_demonstracao_result_agregada.p_derivados_cobertura, _x000d__x000a_demonstracao_result_agregada.p_creditos_concedidos, _x000d__x000a_demonstracao_result_agregada.p_outros_activos, _x000d__x000a_demonstracao_result_agregada.juros_encargos, _x000d__x000a_demonstracao_result_agregada.c_recurso_clientes, _x000d__x000a_demonstracao_result_agregada.c_recursos_instit, _x000d__x000a_demonstracao_result_agregada.c_captacoes_tvm, _x000d__x000a_demonstracao_result_agregada.c_passivos_subordinados, _x000d__x000a_demonstracao_result_agregada.c_derivados_cobertura, _x000d__x000a_demonstracao_result_agregada.c_outros_passivos, _x000d__x000a_demonstracao_result_agregada.resultados_instrumentos_capital, _x000d__x000a_demonstracao_result_agregada.resultados_negociacoes_ajustes, _x000d__x000a_demonstracao_result_agregada.resultados_activos_passivos_financeiros, _x000d__x000a_demonstracao_result_agregada.resultados_activos_disponiveis_venda, _x000d__x000a_demonstracao_result_agregada.resultados_investimentos_ate_maturidade, _x000d__x000a_demonstracao_result_agregada.resultados_outros_activos_financeiros, _x000d__x000a_demonstracao_result_agregada.resultados_operacoes_cambiais, _x000d__x000a_demonstracao_result_agregada.resultados_prestacao_servicos, _x000d__x000a_demonstracao_result_agregada.proveitos_servicos_prestados, _x000d__x000a_demonstracao_result_agregada.custos_comissoes_e_custodias, _x000d__x000a_demonstracao_result_agregada.resultados_alienacao, _x000d__x000a_demonstracao_result_agregada.resultados_exploracao, _x000d__x000a_demonstracao_result_agregada.impostos_penalidades, _x000d__x000a_demonstracao_result_agregada.impostos, _x000d__x000a_demonstracao_result_agregada.penalidades, _x000d__x000a_demonstracao_result_agregada.custos_pesquisa, _x000d__x000a_demonstracao_result_agregada.ganhos_perdas, _x000d__x000a_demonstracao_result_agregada.recuperacao_custos, _x000d__x000a_demonstracao_result_agregada.resultados_aplicacoes_ouro, _x000d__x000a_demonstracao_result_agregada.negociacao_creditos, _x000d__x000a_demonstracao_result_agregada.perdas_por_desastres_ambientais, _x000d__x000a_demonstracao_result_agregada.perdas_por_expropriacao, _x000d__x000a_demonstracao_result_agregada.outros_ganhos_e_perdas_investimentos, _x000d__x000a_demonstracao_result_agregada.resultados_alienacao_investimentos, _x000d__x000a_demonstracao_result_agregada.outros_resultados_exploracao, _x000d__x000a_demonstracao_result_agregada.margem_actividade_seguros, _x000d__x000a_demonstracao_result_agregada.produto_actividade_bancaria, _x000d__x000a__x000d__x000a_demonstracao_result_agregada.outros_proveitos_cust_opr, _x000d__x000a_demonstracao_result_agregada.custos_administrativos, _x000d__x000a_demonstracao_result_agregada.pessoal, _x000d__x000a_demonstracao_result_agregada.empregados, _x000d__x000a_demonstracao_result_agregada.orgaos_de_gestao, _x000d__x000a_demonstracao_result_agregada.fornecimento_terceiros, _x000d__x000a_demonstracao_result_agregada.comunicacoes, _x000d__x000a_demonstracao_result_agregada.agua_e_energia, _x000d__x000a_demonstracao_result_agregada.transportes, _x000d__x000a_demonstracao_result_agregada.publicacoes, _x000d__x000a_demonstracao_result_agregada.seguranca, _x000d__x000a_demonstracao_result_agregada.auditorias, _x000d__x000a_demonstracao_result_agregada.seguros, _x000d__x000a_demonstracao_result_agregada.alugueres, _x000d__x000a_demonstracao_result_agregada.materiais, _x000d__x000a_demonstracao_result_agregada.outros_fornecimentos, _x000d__x000a_demonstracao_result_agregada.depreciacoes_amortizacoes, _x000d__x000a_demonstracao_result_agregada.provisoes_outros_valores, _x000d__x000a_demonstracao_result_agregada.imparidade_outros_activos, _x000d__x000a_demonstracao_result_agregada.imparidade_credito, _x000d__x000a_demonstracao_result_agregada.resultados_de_filiais, _x000d__x000a_demonstracao_result_agregada.resultado_pos_mon_liq, _x000d__x000a_ _x000d__x000a_demonstracao_result_agregada.resultado_operacoes_descont, _x000d__x000a_demonstracao_result_agregada.resultado_antes_impostos, _x000d__x000a_demonstracao_result_agregada.encargos_sobre_resultado, _x000d__x000a_demonstracao_result_agregada.imposto_sobre_resultado, _x000d__x000a_demonstracao_result_agregada.impostos_correntes, _x000d__x000a_demonstracao_result_agregada.impostos_diferidos, _x000d__x000a_demonstracao_result_agregada.apuramento_resultado,_x000d__x000a_demonstracao_result_agregada.resultado_exercicio, _x000d__x000a_demonstracao_result_agregada.margem_complementar, _x000d__x000a_demonstracao_result_agregada.produto_bancario_bruto_x000d__x000a_FROM public.v_demonstracao_resultados demonstracao_result_agregada_x000d__x000a_WHERE demonstracao_result_agregada.periodo = 2018_x000d__x000a_ORDER BY demonstracao_result_agregada.periodo,demonstracao_result_agregada.id_banco desc"/>
  </connection>
  <connection id="13" xr16:uid="{00000000-0015-0000-FFFF-FFFF0C000000}" name="Demonstracao Resultados Agregados" type="1" refreshedVersion="4" saveData="1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demonstracao_result_agregada.periodo, demonstracao_result_agregada.margem_financeira, demonstracao_result_agregada.proveitos_instrumentos_activos, demonstracao_result_agregada.custos_instrumentos_activos, demonstracao_result_agregada.resultados_negociacoes_ajustes, demonstracao_result_agregada.resultados_operacoes_cambiais, demonstracao_result_agregada.resultados_prestacao_servicos, demonstracao_result_agregada.provisoes_credito_liquidacao_duvidosa, demonstracao_result_agregada.resultados_seguros_saude, demonstracao_result_agregada.resultados_de_intermediacao, demonstracao_result_agregada.resultados_outros_servicos, demonstracao_result_agregada.custos_administrativos, demonstracao_result_agregada.pessoal, demonstracao_result_agregada.fornecimento_terceiros, demonstracao_result_agregada.impostos_taxas, demonstracao_result_agregada.penalidades, demonstracao_result_agregada.provisoes_para_perdas_clientes, demonstracao_result_agregada.outros_custos_administrativos, demonstracao_result_agregada.provisoes_para_perdas_invent, _x000d__x000a_demonstracao_result_agregada.custos_pesquisa, demonstracao_result_agregada.depreciacoes_amortizacoes, demonstracao_result_agregada.recuperacao_custos, demonstracao_result_agregada.outros_proveitos_cust_opr_clc, demonstracao_result_agregada.provisoes_sobre_outros_valores, demonstracao_result_agregada.resultados_imobilizacoes, demonstracao_result_agregada.resultado_act_mon_pat, demonstracao_result_agregada.outros_proveitos_cust_opr, demonstracao_result_agregada.resultado_operacional, demonstracao_result_agregada.resultado_nao_operacional, demonstracao_result_agregada.resultado_antes_impostos, demonstracao_result_agregada.encargos_sobre_resultado, demonstracao_result_agregada.apuramento_resultado,_x000d__x000a_demonstracao_result_agregada.resultado_do_exercicio, demonstracao_result_agregada.margem_complementar, demonstracao_result_agregada.produto_bancario_bruto_x000d__x000a_FROM public.demonstracao_result_agregada demonstracao_result_agregada_x000d__x000a_ORDER BY demonstracao_result_agregada.periodo"/>
  </connection>
  <connection id="14" xr16:uid="{00000000-0015-0000-FFFF-FFFF0D000000}" name="Demonstracao Resultados Agregados1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demonstracao_result_agregada.periodo, _x000d__x000a_demonstracao_result_agregada.margem_financeira, _x000d__x000a_demonstracao_result_agregada.juros_rendimentos, _x000d__x000a_demonstracao_result_agregada.p_aplicacoes_liquidez, _x000d__x000a_demonstracao_result_agregada.p_titulos_valores_mob, _x000d__x000a_demonstracao_result_agregada.p_derivados_cobertura, _x000d__x000a_demonstracao_result_agregada.p_creditos_concedidos, _x000d__x000a_demonstracao_result_agregada.p_outros_activos, _x000d__x000a_demonstracao_result_agregada.juros_encargos, _x000d__x000a_demonstracao_result_agregada.c_recurso_clientes, _x000d__x000a_demonstracao_result_agregada.c_recursos_instit, _x000d__x000a_demonstracao_result_agregada.c_captacoes_tvm, _x000d__x000a_demonstracao_result_agregada.c_passivos_subordinados, _x000d__x000a_demonstracao_result_agregada.c_derivados_cobertura, _x000d__x000a_demonstracao_result_agregada.c_outros_passivos, _x000d__x000a_demonstracao_result_agregada.resultados_instrumentos_capital, _x000d__x000a_demonstracao_result_agregada.resultados_negociacoes_ajustes, _x000d__x000a_demonstracao_result_agregada.resultados_activos_passivos_financeiros, _x000d__x000a_demonstracao_result_agregada.resultados_activos_disponiveis_venda, _x000d__x000a_demonstracao_result_agregada.resultados_investimentos_ate_maturidade, _x000d__x000a_demonstracao_result_agregada.resultados_outros_activos_financeiros, _x000d__x000a_demonstracao_result_agregada.resultados_operacoes_cambiais, _x000d__x000a_demonstracao_result_agregada.resultados_prestacao_servicos, _x000d__x000a_demonstracao_result_agregada.proveitos_servicos_prestados, _x000d__x000a_demonstracao_result_agregada.custos_comissoes_e_custodias, _x000d__x000a_demonstracao_result_agregada.resultados_alienacao, _x000d__x000a_demonstracao_result_agregada.resultados_exploracao, _x000d__x000a_demonstracao_result_agregada.impostos_penalidades, _x000d__x000a_demonstracao_result_agregada.impostos, _x000d__x000a_demonstracao_result_agregada.penalidades, _x000d__x000a_demonstracao_result_agregada.custos_pesquisa, _x000d__x000a_demonstracao_result_agregada.outros_custos_administrativos, _x000d__x000a_demonstracao_result_agregada.ganhos_perdas, _x000d__x000a_demonstracao_result_agregada.recuperacao_custos, _x000d__x000a_demonstracao_result_agregada.resultados_aplicacoes_ouro, _x000d__x000a_demonstracao_result_agregada.negociacao_creditos, _x000d__x000a_demonstracao_result_agregada.perdas_por_desastres_ambientais, _x000d__x000a_demonstracao_result_agregada.perdas_por_expropriacao, _x000d__x000a_demonstracao_result_agregada.outros_ganhos_e_perdas_investimentos, _x000d__x000a_demonstracao_result_agregada.resultados_alienacao_investimentos, _x000d__x000a_demonstracao_result_agregada.outros_resultados_exploracao, _x000d__x000a_demonstracao_result_agregada.margem_actividade_seguros, _x000d__x000a_demonstracao_result_agregada.produto_actividade_bancaria, _x000d__x000a__x000d__x000a_demonstracao_result_agregada.outros_proveitos_cust_opr, _x000d__x000a_demonstracao_result_agregada.custos_administrativos, _x000d__x000a_demonstracao_result_agregada.pessoal, _x000d__x000a_demonstracao_result_agregada.empregados, _x000d__x000a_demonstracao_result_agregada.orgaos_de_gestao, _x000d__x000a_demonstracao_result_agregada.fornecimento_terceiros, _x000d__x000a_demonstracao_result_agregada.comunicacoes, _x000d__x000a_demonstracao_result_agregada.agua_e_energia, _x000d__x000a_demonstracao_result_agregada.transportes, _x000d__x000a_demonstracao_result_agregada.publicacoes, _x000d__x000a_demonstracao_result_agregada.seguranca, _x000d__x000a_demonstracao_result_agregada.auditorias, _x000d__x000a_demonstracao_result_agregada.seguros, _x000d__x000a_demonstracao_result_agregada.alugueres, _x000d__x000a_demonstracao_result_agregada.materiais, _x000d__x000a_demonstracao_result_agregada.outros_fornecimentos, _x000d__x000a_demonstracao_result_agregada.depreciacoes_amortizacoes, _x000d__x000a_demonstracao_result_agregada.provisoes_outros_valores, _x000d__x000a_demonstracao_result_agregada.imparidade_outros_activos, _x000d__x000a_demonstracao_result_agregada.imparidade_credito, _x000d__x000a_demonstracao_result_agregada.resultados_de_filiais, _x000d__x000a_demonstracao_result_agregada.resultado_pos_mon_liq, _x000d__x000a_ _x000d__x000a_demonstracao_result_agregada.resultado_operacoes_descont, _x000d__x000a_demonstracao_result_agregada.resultado_antes_impostos, _x000d__x000a_demonstracao_result_agregada.encargos_sobre_resultado, _x000d__x000a_demonstracao_result_agregada.imposto_sobre_resultado, _x000d__x000a_demonstracao_result_agregada.impostos_correntes, _x000d__x000a_demonstracao_result_agregada.impostos_diferidos, _x000d__x000a_demonstracao_result_agregada.apuramento_resultado,_x000d__x000a_demonstracao_result_agregada.resultado_do_exercicio, _x000d__x000a_demonstracao_result_agregada.margem_complementar, _x000d__x000a_demonstracao_result_agregada.produto_bancario_bruto_x000d__x000a_FROM public.demonstracao_result_agregada demonstracao_result_agregada_x000d__x000a_WHERE demonstracao_result_agregada.periodo &gt; 2014_x000d__x000a_ORDER BY demonstracao_result_agregada.periodo desc"/>
  </connection>
  <connection id="15" xr16:uid="{00000000-0015-0000-FFFF-FFFF0E000000}" name="Demonstracao Resultados PCIF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demonstracao_resultados_pcif.id_banco, demonstracao_resultados_pcif.periodo, demonstracao_resultados_pcif.margem_financeira, demonstracao_resultados_pcif.juros_e_proveitos_equiparados, demonstracao_resultados_pcif.juros_e_custos_equiparados, demonstracao_resultados_pcif.margem_complementar, demonstracao_resultados_pcif.comissoes, demonstracao_resultados_pcif.resultados_operacoes_financeiras, demonstracao_resultados_pcif.produto_bancario, demonstracao_resultados_pcif.custos_administrativos, demonstracao_resultados_pcif.pessoal, demonstracao_resultados_pcif.gastos_administrativos, demonstracao_resultados_pcif.amortizacoes, demonstracao_resultados_pcif.impostos_taxas, demonstracao_resultados_pcif.provisoes_do_exercicio, demonstracao_resultados_pcif.outros_proveitos_e_custos, demonstracao_resultados_pcif.resultado_operacional, demonstracao_resultados_pcif.resultado_nao_operacional, demonstracao_resultados_pcif.resultado_antes_impostos, demonstracao_resultados_pcif.imposto_industrial, demonstracao_resultados_pcif.resultado_exercicio_x000d__x000a_FROM public.demonstracao_resultados_pcif demonstracao_resultados_pcif_x000d__x000a_ORDER BY demonstracao_resultados_pcif.periodo, demonstracao_resultados_pcif.id_banco"/>
  </connection>
  <connection id="16" xr16:uid="{00000000-0015-0000-FFFF-FFFF0F000000}" name="Fundos Proprios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fundos_proprios_agregado.periodo, fundos_proprios_agregado.id_banco,_x000d__x000a_fundos_proprios_agregado.capital_social, _x000d__x000a_fundos_proprios_agregado.reserva_actualizacao_monetaria, _x000d__x000a_fundos_proprios_agregado.reservas_fundos, _x000d__x000a_fundos_proprios_agregado.reserva_legal, _x000d__x000a_fundos_proprios_agregado.reserva_especial, _x000d__x000a_fundos_proprios_agregado.reserva_reavaliacao, _x000d__x000a_fundos_proprios_agregado.outras_reservas, _x000d__x000a_fundos_proprios_agregado.outros_instrumentos, _x000d__x000a_fundos_proprios_agregado.resultados_transitados, _x000d__x000a_fundos_proprios_agregado.resultado_reexpressao, _x000d__x000a_fundos_proprios_agregado.accoes_quotas_proprias, _x000d__x000a_fundos_proprios_agregado.dividendos_antecipados, _x000d__x000a_fundos_proprios_agregado.resultado_exercicio, _x000d__x000a_fundos_proprios_agregado.total_fundos_proprios, _x000d__x000a_fundos_proprios_agregado.total_passivo_fundos_proprios_x000d__x000a__x000d__x000a_FROM public.v_fundos_proprios fundos_proprios_agregado_x000d__x000a_WHERE fundos_proprios_agregado.periodo = 2018_x000d__x000a_ORDER BY fundos_proprios_agregado.periodo,fundos_proprios_agregado.id_banco asc"/>
  </connection>
  <connection id="17" xr16:uid="{00000000-0015-0000-FFFF-FFFF10000000}" name="Fundos Proprios PCIF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fundos_proprios_pcif.id_banco, fundos_proprios_pcif.periodo, fundos_proprios_pcif.capital_social, fundos_proprios_pcif.fundos, fundos_proprios_pcif.reservas, fundos_proprios_pcif.resultados_transitados, fundos_proprios_pcif.resultado_exercicio, fundos_proprios_pcif.total_fundos_proprios, fundos_proprios_pcif.total_passivo_fundos_proprios_x000d__x000a_FROM public.fundos_proprios_pcif fundos_proprios_pcif_x000d__x000a_ORDER BY fundos_proprios_pcif.periodo, fundos_proprios_pcif.id_banco"/>
  </connection>
  <connection id="18" xr16:uid="{00000000-0015-0000-FFFF-FFFF11000000}" name="Passivo PCIF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passivo_pcif.id_banco, passivo_pcif.periodo, passivo_pcif.recursos_inst_credito, passivo_pcif.depositos, passivo_pcif.depositos_ordem, passivo_pcif.depositos_prazo, passivo_pcif.recursos_bna_e_outas_entidades, passivo_pcif.responsabilidades_titulos, passivo_pcif.outros_recursos, passivo_pcif.outros_passivos, passivo_pcif.contas_regularizacao_passivo, passivo_pcif.provisoes_para_riscos, passivo_pcif.total_passivo_x000d__x000a_FROM public.passivo_pcif passivo_pcif_x000d__x000a_ORDER BY passivo_pcif.periodo, passivo_pcif.id_banco"/>
  </connection>
  <connection id="19" xr16:uid="{00000000-0015-0000-FFFF-FFFF12000000}" name="Passivo1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passivo_agregado.periodo, passivo_agregado.id_banco,_x000d__x000a_passivo_agregado.recursos_clientes, _x000d__x000a_passivo_agregado.depositos_ordem,_x000d__x000a_passivo_agregado.depositos_prazo,_x000d__x000a_passivo_agregado.outros_depositos,_x000d__x000a_passivo_agregado.outros_emprestimos,_x000d__x000a_passivo_agregado.recursos_instit_liquidez, _x000d__x000a_passivo_agregado.operacoes_mercado_monetario, _x000d__x000a_passivo_agregado.operacoes_compra_titulos_para_revenda, _x000d__x000a_passivo_agregado.operacoes_venda_titulos_para_recompra, _x000d__x000a_passivo_agregado.recursos_por_tvm, _x000d__x000a_passivo_agregado.derivados_de_cobertura, _x000d__x000a_passivo_agregado.passivos_justo_valor, _x000d__x000a_passivo_agregado.passivos_subordinados, _x000d__x000a_passivo_agregado.dividas_subordinadas, _x000d__x000a_passivo_agregado.instrumentos_hibridos_capital_divida, _x000d__x000a_passivo_agregado.outros_passivos_subordinados, _x000d__x000a_passivo_agregado.passivos_por_activos_transferidos, _x000d__x000a_passivo_agregado.passivos_nao_correntes, _x000d__x000a_passivo_agregado.passivos_por_impostos_correntes, _x000d__x000a_passivo_agregado.passivos_por_impostos_diferidos, _x000d__x000a_passivo_agregado.outros_passivos, _x000d__x000a_passivo_agregado.provisoes,_x000d__x000a_passivo_agregado.total_passivo_x000d__x000a_FROM public.v_passivo passivo_agregado_x000d__x000a_WHERE passivo_agregado.periodo = 2018_x000d__x000a_ORDER BY passivo_agregado.periodo, passivo_agregado.id_banco asc"/>
  </connection>
</connections>
</file>

<file path=xl/sharedStrings.xml><?xml version="1.0" encoding="utf-8"?>
<sst xmlns="http://schemas.openxmlformats.org/spreadsheetml/2006/main" count="393" uniqueCount="200">
  <si>
    <t>TOTAL Passivo</t>
  </si>
  <si>
    <t>Capital Social</t>
  </si>
  <si>
    <t>Resultados Transitados</t>
  </si>
  <si>
    <t>TOTAL Fundos Próprios</t>
  </si>
  <si>
    <t>Margem Financeira</t>
  </si>
  <si>
    <t>Depósitos</t>
  </si>
  <si>
    <t>BAI</t>
  </si>
  <si>
    <t>BCA</t>
  </si>
  <si>
    <t>BCI</t>
  </si>
  <si>
    <t>BFA</t>
  </si>
  <si>
    <t>BIC</t>
  </si>
  <si>
    <t>BMA</t>
  </si>
  <si>
    <t>BMF</t>
  </si>
  <si>
    <t>BNI</t>
  </si>
  <si>
    <t>BPA</t>
  </si>
  <si>
    <t>BPC</t>
  </si>
  <si>
    <t>BRK</t>
  </si>
  <si>
    <t>SOL</t>
  </si>
  <si>
    <t>BANC</t>
  </si>
  <si>
    <t>BDA</t>
  </si>
  <si>
    <t>VTB</t>
  </si>
  <si>
    <t>FNB</t>
  </si>
  <si>
    <t>Passivo</t>
  </si>
  <si>
    <t>Resultado do Exercício</t>
  </si>
  <si>
    <t>Fundos Próprios</t>
  </si>
  <si>
    <t>Demosntração de Resultados</t>
  </si>
  <si>
    <t>Margem Complementar</t>
  </si>
  <si>
    <t>periodo</t>
  </si>
  <si>
    <t>Caixa e Disponibilidades no Banco Central</t>
  </si>
  <si>
    <t>Disponibilidades à Vista em Instituições de Crédito</t>
  </si>
  <si>
    <t>Outros Créditos sobre Instituições de Crédito</t>
  </si>
  <si>
    <t>Obrigações e Outros Títulos</t>
  </si>
  <si>
    <t>Crédito sobre Clientes</t>
  </si>
  <si>
    <t>Imobilizações e Participações</t>
  </si>
  <si>
    <t>Outros Activos</t>
  </si>
  <si>
    <t>Contas de Regularização</t>
  </si>
  <si>
    <t>TOTAL Activo</t>
  </si>
  <si>
    <t>Recursos de Outras Instituições de Crédito</t>
  </si>
  <si>
    <t>Depósitos a Ordem</t>
  </si>
  <si>
    <t>Depósitos a Prazo</t>
  </si>
  <si>
    <t>Recursos de Outras Entidades</t>
  </si>
  <si>
    <t>Responsabilidades Representadas por Títulos</t>
  </si>
  <si>
    <t>Outros Recursos</t>
  </si>
  <si>
    <t>Outros Passivos</t>
  </si>
  <si>
    <t>Provisões para Riscos e Encargos</t>
  </si>
  <si>
    <t xml:space="preserve">Fundos </t>
  </si>
  <si>
    <t xml:space="preserve">Reservas </t>
  </si>
  <si>
    <t>TOTAL Passivo + Fundos Próprios</t>
  </si>
  <si>
    <t>Soma de custos_administrativos</t>
  </si>
  <si>
    <t>Juros e Proveitos Equiparados</t>
  </si>
  <si>
    <t>Juros e Custos Equiparados</t>
  </si>
  <si>
    <t>Comissões Pagas e Recebidas</t>
  </si>
  <si>
    <t>Resultados em Operações Financeiras</t>
  </si>
  <si>
    <t>Produto Bancário</t>
  </si>
  <si>
    <t>Custos com o Pessoal</t>
  </si>
  <si>
    <t>Gastos Administrativos</t>
  </si>
  <si>
    <t>Amortizações do Exercício</t>
  </si>
  <si>
    <t>Impostos e Taxas</t>
  </si>
  <si>
    <t>Provisões do Exercício</t>
  </si>
  <si>
    <t>Outros Proveitos e Custos</t>
  </si>
  <si>
    <t>Resultados Operacionais</t>
  </si>
  <si>
    <t>Resultados Extraordinários</t>
  </si>
  <si>
    <t>Resultados antes Impostos</t>
  </si>
  <si>
    <t>Provisão para Imposto Industrial</t>
  </si>
  <si>
    <t>Activo</t>
  </si>
  <si>
    <t>Total Geral</t>
  </si>
  <si>
    <t>Crédito Vincendo</t>
  </si>
  <si>
    <t>Crédito Vencido</t>
  </si>
  <si>
    <t xml:space="preserve">Proveitos </t>
  </si>
  <si>
    <t>Provisões para Crédito</t>
  </si>
  <si>
    <t>BCH</t>
  </si>
  <si>
    <t>BVB</t>
  </si>
  <si>
    <t>SBA</t>
  </si>
  <si>
    <t>DE 2006 A 2008</t>
  </si>
  <si>
    <t>BALANÇO INDIVIDUAL PCIF EM AKZ</t>
  </si>
  <si>
    <t>Valores em milhões de Kwanzas (AOA)</t>
  </si>
  <si>
    <t>SCBA</t>
  </si>
  <si>
    <t>Valores em milhões de Kwanzas (AKZ)</t>
  </si>
  <si>
    <t>BCGA</t>
  </si>
  <si>
    <t>BE</t>
  </si>
  <si>
    <t>BCS</t>
  </si>
  <si>
    <t>BIR</t>
  </si>
  <si>
    <t>BPG</t>
  </si>
  <si>
    <t>YETU</t>
  </si>
  <si>
    <t>BKI</t>
  </si>
  <si>
    <t>Activos Financeiros disponíveis para Venda</t>
  </si>
  <si>
    <t>Outros Activos Tangíveis</t>
  </si>
  <si>
    <t>Activos por Impostos Diferidos</t>
  </si>
  <si>
    <t>Aplicações em Bancos Centrais e em Outras Instituições Financeiras</t>
  </si>
  <si>
    <t>Activos Financeiros detidos para Negociação e ao Justo Valor através de Resultados</t>
  </si>
  <si>
    <t>Investimentos detidos até à Maturidade</t>
  </si>
  <si>
    <t>Crédito a Clientes</t>
  </si>
  <si>
    <t>Investimentos em Filiais, Associadas e Empreendimentos Conjuntos</t>
  </si>
  <si>
    <t>Activos Intangíveis</t>
  </si>
  <si>
    <t>Activos Não Correntes detidos para Venda</t>
  </si>
  <si>
    <t>Activos por Impostos Correntes</t>
  </si>
  <si>
    <t>Recursos de Clientes e Outros Empréstimos</t>
  </si>
  <si>
    <t>Recursos de Bancos Centrais e de Outras Instituições de Crédito</t>
  </si>
  <si>
    <t>Responsabilidades representadas por Títulos</t>
  </si>
  <si>
    <t>Passivos Financeiros ao Justo Valor através de Resultados</t>
  </si>
  <si>
    <t>Passivos Subordinados</t>
  </si>
  <si>
    <t>Passivos Financeiros Associados a Activos Transferidos</t>
  </si>
  <si>
    <t>Passivos Não Correntes Detidos para Venda</t>
  </si>
  <si>
    <t>Passivos por Impostos Correntes</t>
  </si>
  <si>
    <t>Passivos por Impostos Diferidos</t>
  </si>
  <si>
    <t>Provisões</t>
  </si>
  <si>
    <t>(-) Dividados Antecipados</t>
  </si>
  <si>
    <t>(-) Acções Próprias ou Quotas Próprias em Tesouraria</t>
  </si>
  <si>
    <t>Juros e Rendimentos Similares</t>
  </si>
  <si>
    <t>Juros e Encargos Similares</t>
  </si>
  <si>
    <t>Resultados de Alienação de Outros Activos</t>
  </si>
  <si>
    <t>Outros Resultados de Exploração</t>
  </si>
  <si>
    <t>Custos com Pessoal</t>
  </si>
  <si>
    <t>Fornecimentos e Serviços de Terceiros</t>
  </si>
  <si>
    <t>Provisões e Perdas por Imparidade Líquidas de Anulações</t>
  </si>
  <si>
    <t>Imparidade para Outros Activos Financeiros Líquida de Reversões e Recuperações</t>
  </si>
  <si>
    <t>Rendimentos de Instrumentos de Capital</t>
  </si>
  <si>
    <t>Resultado na Posição Monetária Líquida</t>
  </si>
  <si>
    <t>Resultado de Operações Descontinuadas e/ou em Descontinuação</t>
  </si>
  <si>
    <t>BANCO ANGOLANO DE INVESTIMENTOS, S.A.</t>
  </si>
  <si>
    <t>BANCO YETU, S.A.</t>
  </si>
  <si>
    <t>BANCO ANGOLANO DE NEGÓCIOS E COMÉRCIO, S.A.</t>
  </si>
  <si>
    <t xml:space="preserve">BANCO BAI MICRO FINANÇAS, S.A.                     </t>
  </si>
  <si>
    <t>BANCO BIC, S.A.</t>
  </si>
  <si>
    <t xml:space="preserve">BANCO CAIXA GERAL ANGOLA, S.A.          </t>
  </si>
  <si>
    <t>BANCO COMERCIAL ANGOLANO, S.A.</t>
  </si>
  <si>
    <t>BANCO COMERCIAL DO HUAMBO, S.A.</t>
  </si>
  <si>
    <t>BANCO DE COMÉRCIO E INDÚSTRIA, S.A.</t>
  </si>
  <si>
    <t>BANCO DE DESENVOLVIMENTO DE ANGOLA, S.A.</t>
  </si>
  <si>
    <t>BANCO DE FOMENTO ANGOLA, S.A.</t>
  </si>
  <si>
    <t>BANCO DE INVESTIMENTO RURAL, S.A.</t>
  </si>
  <si>
    <t>BANCO DE NEGÓCIOS INTERNACIONAL, S.A.</t>
  </si>
  <si>
    <t>BANCO DE POUPANÇA E CRÉDITO, S.A.</t>
  </si>
  <si>
    <t>BANCO ECONÓMICO, S.A.</t>
  </si>
  <si>
    <t>BANCO KEVE, S.A.</t>
  </si>
  <si>
    <t>KEVE</t>
  </si>
  <si>
    <t>BANCO KWANZA INVESTIMENTO, S.A.</t>
  </si>
  <si>
    <t>BANCO PRESTÍGIO, S.A.</t>
  </si>
  <si>
    <t>BANCO MILLENNIUM ATLÂNTICO, S.A.</t>
  </si>
  <si>
    <t>BANCO PUNGO ANDONGO,S.A.**</t>
  </si>
  <si>
    <t>BPAN</t>
  </si>
  <si>
    <t>BANCO SOL, S.A.</t>
  </si>
  <si>
    <t>BSOL</t>
  </si>
  <si>
    <t>BANCO VALOR, S.A.</t>
  </si>
  <si>
    <t>BANCO VTB ÁFRICA, S.A.</t>
  </si>
  <si>
    <t>ECOBANK DE ANGOLA, S.A.*</t>
  </si>
  <si>
    <t>ECO</t>
  </si>
  <si>
    <t>FINIBANCO ANGOLA, S.A.</t>
  </si>
  <si>
    <t>STANDARD BANK DE ANGOLA, S.A.</t>
  </si>
  <si>
    <t>STANDARD CHARTERED BANK DE ANGOLA, S.A.</t>
  </si>
  <si>
    <t>CREDISUL – BANCO DE CRÉDITO DO SUL, S.A.</t>
  </si>
  <si>
    <t>BANCO POSTAL, S.A.</t>
  </si>
  <si>
    <t>BPT</t>
  </si>
  <si>
    <t>BANCO DA CHINA LIMITADA – SUCURSAL EM LUANDA*</t>
  </si>
  <si>
    <t>BOCLB</t>
  </si>
  <si>
    <t>NOME</t>
  </si>
  <si>
    <t>SIGLA</t>
  </si>
  <si>
    <t>N.º DE REGISTO</t>
  </si>
  <si>
    <r>
      <t>*</t>
    </r>
    <r>
      <rPr>
        <sz val="10"/>
        <color rgb="FF000000"/>
        <rFont val="Arial"/>
        <family val="2"/>
      </rPr>
      <t xml:space="preserve"> Ainda não iniciou a actividade</t>
    </r>
  </si>
  <si>
    <t>** Processo em curso para a alteração da denominação social para “Banco Mais, S.A.”</t>
  </si>
  <si>
    <t>Fonte: BNA</t>
  </si>
  <si>
    <t>Não apresentou DFs</t>
  </si>
  <si>
    <t>Não iniciou a actividade</t>
  </si>
  <si>
    <t>Obs.</t>
  </si>
  <si>
    <t>Margem Técnica da Actividade de Seguros</t>
  </si>
  <si>
    <t>Produto da Actividade Bancária e Seguradora</t>
  </si>
  <si>
    <t>Resultados de Reexpressão</t>
  </si>
  <si>
    <t>ATL</t>
  </si>
  <si>
    <t>Nota: Os bancos  BE e BMAIS não foram incluídos na amostra por falta de dados para o exercício de 2016. Ver Bases Metodológicas</t>
  </si>
  <si>
    <t>BALANÇO - segundo IAS/IFRS</t>
  </si>
  <si>
    <t>DEMONSTRAÇÃO DE RESULTADOS  - segundo IAS/IFRS</t>
  </si>
  <si>
    <t>Outros Instrumentos de Capital</t>
  </si>
  <si>
    <t>BOC</t>
  </si>
  <si>
    <t xml:space="preserve">Nota: As instituições bancárias Banco Angolano de Negócios e Comércio (BANC), Banco Mais (BMAIS) e Banco Postal (BPT) não foram incluídos na amostra por falta de dados para o exercício de 2018. </t>
  </si>
  <si>
    <t>Caixa e Disponibilidades em Bancos Centrais</t>
  </si>
  <si>
    <t>Disponibilidades em Outras Instituições Financeiras</t>
  </si>
  <si>
    <t>Derivados de Cobertura com Justo Valor Positivo</t>
  </si>
  <si>
    <t>ACTIVO</t>
  </si>
  <si>
    <t>AGREGADO</t>
  </si>
  <si>
    <t>PASSIVO</t>
  </si>
  <si>
    <t>Derivados de Cobertura com Justo Valor Negativo</t>
  </si>
  <si>
    <t>FUNDOS PRÓPRIOS</t>
  </si>
  <si>
    <t>Reserva de Actualização Monetária do Capital</t>
  </si>
  <si>
    <t>Outras Reservas e Resultados Transitados</t>
  </si>
  <si>
    <t>Resultado Líquido do Exercício</t>
  </si>
  <si>
    <t>Resultados de Negociações de Instrumentos Financeiros</t>
  </si>
  <si>
    <t>Resultados Cambiais</t>
  </si>
  <si>
    <t>Resultados de Prestação de Serviços Financeiros</t>
  </si>
  <si>
    <t>Rendimentos de Serviços e Comissões</t>
  </si>
  <si>
    <t>Encargos com Serviços e Comissões</t>
  </si>
  <si>
    <t>Imparidade para Crédito a Clientes Líquida de Reversões e Recuperações (Crédito de Cobrança Duvidosa)</t>
  </si>
  <si>
    <t>Outros Custos e Proveitos Operacionais</t>
  </si>
  <si>
    <t>Custos Administrativos e de Comercialização</t>
  </si>
  <si>
    <t>Depreciações e Amortizações do Exercício</t>
  </si>
  <si>
    <t>Resultados de Filiais, Associadas e Empreendimentos Conjuntos (Equivalência Patrimonial)</t>
  </si>
  <si>
    <t>Resultado Antes de Impostos</t>
  </si>
  <si>
    <t>(-) Encargos sobre o Resultado Corrente</t>
  </si>
  <si>
    <t>Imposto sobre o Resultado</t>
  </si>
  <si>
    <t>Impostos Correntes</t>
  </si>
  <si>
    <t>Impostos Diferidos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</si>
</sst>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1"/>
      <name val="HelveticaNeueLT Std"/>
      <family val="2"/>
    </font>
    <font>
      <sz val="11"/>
      <name val="HelveticaNeueLT Std"/>
      <family val="2"/>
    </font>
    <font>
      <b/>
      <sz val="16"/>
      <color theme="1"/>
      <name val="HelveticaNeueLT Std"/>
      <family val="2"/>
    </font>
    <font>
      <b/>
      <sz val="11"/>
      <color theme="1"/>
      <name val="HelveticaNeueLT Std"/>
      <family val="2"/>
    </font>
    <font>
      <sz val="11"/>
      <color rgb="FF000000"/>
      <name val="Calibri"/>
      <family val="2"/>
    </font>
    <font>
      <u/>
      <sz val="11"/>
      <color theme="1"/>
      <name val="HelveticaNeueLT Std"/>
      <family val="2"/>
    </font>
  </fonts>
  <fills count="7">
    <fill>
      <patternFill patternType="none"/>
    </fill>
    <fill>
      <patternFill patternType="gray125"/>
    </fill>
    <fill>
      <patternFill patternType="solid">
        <fgColor rgb="FFDCDCD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D1C24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3" fontId="1" fillId="2" borderId="0" xfId="0" applyNumberFormat="1" applyFont="1" applyFill="1" applyAlignment="1"/>
    <xf numFmtId="3" fontId="1" fillId="2" borderId="0" xfId="0" applyNumberFormat="1" applyFont="1" applyFill="1"/>
    <xf numFmtId="3" fontId="1" fillId="2" borderId="0" xfId="0" applyNumberFormat="1" applyFont="1" applyFill="1" applyAlignment="1">
      <alignment horizontal="left"/>
    </xf>
    <xf numFmtId="3" fontId="2" fillId="0" borderId="0" xfId="0" applyNumberFormat="1" applyFont="1"/>
    <xf numFmtId="3" fontId="0" fillId="0" borderId="0" xfId="0" pivotButton="1" applyNumberFormat="1"/>
    <xf numFmtId="3" fontId="0" fillId="0" borderId="0" xfId="0" applyNumberFormat="1" applyAlignment="1">
      <alignment horizontal="left"/>
    </xf>
    <xf numFmtId="3" fontId="1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4" fillId="0" borderId="1" xfId="0" applyFont="1" applyBorder="1" applyAlignment="1"/>
    <xf numFmtId="0" fontId="5" fillId="0" borderId="2" xfId="0" applyFont="1" applyBorder="1" applyAlignment="1"/>
    <xf numFmtId="0" fontId="4" fillId="0" borderId="2" xfId="0" applyFont="1" applyBorder="1" applyAlignment="1"/>
    <xf numFmtId="0" fontId="7" fillId="0" borderId="4" xfId="0" applyFont="1" applyBorder="1" applyAlignment="1"/>
    <xf numFmtId="0" fontId="8" fillId="3" borderId="5" xfId="0" applyFont="1" applyFill="1" applyBorder="1" applyAlignment="1"/>
    <xf numFmtId="0" fontId="4" fillId="0" borderId="6" xfId="0" applyFont="1" applyBorder="1" applyAlignment="1"/>
    <xf numFmtId="0" fontId="5" fillId="4" borderId="2" xfId="0" applyFont="1" applyFill="1" applyBorder="1" applyAlignment="1"/>
    <xf numFmtId="0" fontId="0" fillId="0" borderId="0" xfId="0" applyBorder="1"/>
    <xf numFmtId="0" fontId="4" fillId="0" borderId="0" xfId="0" applyFont="1" applyBorder="1" applyAlignment="1"/>
    <xf numFmtId="0" fontId="5" fillId="0" borderId="0" xfId="0" applyFont="1" applyBorder="1" applyAlignment="1"/>
    <xf numFmtId="3" fontId="9" fillId="0" borderId="0" xfId="0" applyNumberFormat="1" applyFont="1"/>
    <xf numFmtId="3" fontId="10" fillId="0" borderId="0" xfId="0" applyNumberFormat="1" applyFont="1"/>
    <xf numFmtId="3" fontId="11" fillId="0" borderId="0" xfId="0" applyNumberFormat="1" applyFont="1"/>
    <xf numFmtId="3" fontId="12" fillId="0" borderId="0" xfId="0" applyNumberFormat="1" applyFont="1"/>
    <xf numFmtId="0" fontId="12" fillId="0" borderId="0" xfId="0" applyFont="1"/>
    <xf numFmtId="0" fontId="9" fillId="0" borderId="0" xfId="0" applyFont="1"/>
    <xf numFmtId="164" fontId="9" fillId="0" borderId="0" xfId="1" applyNumberFormat="1" applyFont="1"/>
    <xf numFmtId="0" fontId="12" fillId="0" borderId="0" xfId="0" applyFont="1" applyAlignment="1">
      <alignment wrapText="1"/>
    </xf>
    <xf numFmtId="3" fontId="9" fillId="0" borderId="0" xfId="0" applyNumberFormat="1" applyFont="1" applyFill="1"/>
    <xf numFmtId="0" fontId="12" fillId="0" borderId="0" xfId="0" applyNumberFormat="1" applyFont="1"/>
    <xf numFmtId="3" fontId="1" fillId="0" borderId="0" xfId="0" applyNumberFormat="1" applyFont="1" applyFill="1" applyAlignment="1">
      <alignment horizontal="left"/>
    </xf>
    <xf numFmtId="3" fontId="1" fillId="0" borderId="0" xfId="0" applyNumberFormat="1" applyFont="1" applyFill="1"/>
    <xf numFmtId="3" fontId="0" fillId="0" borderId="0" xfId="0" applyNumberFormat="1" applyFill="1"/>
    <xf numFmtId="0" fontId="1" fillId="0" borderId="0" xfId="0" applyFont="1"/>
    <xf numFmtId="0" fontId="13" fillId="0" borderId="0" xfId="0" applyFont="1" applyAlignment="1">
      <alignment vertical="center" wrapText="1"/>
    </xf>
    <xf numFmtId="1" fontId="11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left"/>
    </xf>
    <xf numFmtId="0" fontId="6" fillId="0" borderId="3" xfId="0" applyFont="1" applyBorder="1" applyAlignment="1"/>
    <xf numFmtId="0" fontId="6" fillId="0" borderId="4" xfId="0" applyFont="1" applyBorder="1" applyAlignment="1"/>
    <xf numFmtId="3" fontId="9" fillId="0" borderId="0" xfId="0" applyNumberFormat="1" applyFont="1" applyFill="1" applyBorder="1"/>
    <xf numFmtId="3" fontId="12" fillId="6" borderId="0" xfId="0" applyNumberFormat="1" applyFont="1" applyFill="1"/>
    <xf numFmtId="3" fontId="12" fillId="6" borderId="0" xfId="0" applyNumberFormat="1" applyFont="1" applyFill="1" applyBorder="1"/>
    <xf numFmtId="3" fontId="12" fillId="5" borderId="7" xfId="0" applyNumberFormat="1" applyFont="1" applyFill="1" applyBorder="1"/>
    <xf numFmtId="3" fontId="12" fillId="0" borderId="0" xfId="0" applyNumberFormat="1" applyFont="1" applyFill="1"/>
    <xf numFmtId="3" fontId="12" fillId="0" borderId="0" xfId="0" applyNumberFormat="1" applyFont="1" applyFill="1" applyBorder="1"/>
    <xf numFmtId="3" fontId="9" fillId="0" borderId="0" xfId="0" applyNumberFormat="1" applyFont="1" applyFill="1" applyAlignment="1">
      <alignment horizontal="left" indent="2"/>
    </xf>
    <xf numFmtId="3" fontId="14" fillId="0" borderId="0" xfId="0" applyNumberFormat="1" applyFont="1" applyFill="1"/>
    <xf numFmtId="3" fontId="9" fillId="0" borderId="0" xfId="0" applyNumberFormat="1" applyFont="1" applyFill="1" applyAlignment="1">
      <alignment horizontal="left" indent="5"/>
    </xf>
  </cellXfs>
  <cellStyles count="2">
    <cellStyle name="Normal" xfId="0" builtinId="0"/>
    <cellStyle name="Percentagem" xfId="1" builtinId="5"/>
  </cellStyles>
  <dxfs count="29">
    <dxf>
      <numFmt numFmtId="0" formatCode="General"/>
    </dxf>
    <dxf>
      <font>
        <b/>
      </font>
    </dxf>
    <dxf>
      <alignment horizontal="left" readingOrder="0"/>
    </dxf>
    <dxf>
      <numFmt numFmtId="3" formatCode="#,##0"/>
    </dxf>
    <dxf>
      <font>
        <b/>
      </font>
    </dxf>
    <dxf>
      <numFmt numFmtId="0" formatCode="General"/>
    </dxf>
    <dxf>
      <numFmt numFmtId="3" formatCode="#,##0"/>
    </dxf>
    <dxf>
      <font>
        <b/>
      </font>
      <fill>
        <patternFill patternType="solid">
          <fgColor indexed="64"/>
          <bgColor rgb="FFDCDCDC"/>
        </patternFill>
      </fill>
      <alignment horizontal="general" vertical="bottom" textRotation="0" wrapText="0" relativeIndent="0" justifyLastLine="0" shrinkToFit="0" readingOrder="0"/>
    </dxf>
    <dxf>
      <font>
        <b/>
      </font>
      <fill>
        <patternFill patternType="solid">
          <fgColor indexed="64"/>
          <bgColor rgb="FFDCDCDC"/>
        </patternFill>
      </fill>
      <alignment horizontal="general" vertical="bottom" textRotation="0" wrapText="0" relativeIndent="0" justifyLastLine="0" shrinkToFit="0" readingOrder="0"/>
    </dxf>
    <dxf>
      <numFmt numFmtId="0" formatCode="General"/>
    </dxf>
    <dxf>
      <numFmt numFmtId="3" formatCode="#,##0"/>
    </dxf>
    <dxf>
      <numFmt numFmtId="0" formatCode="General"/>
    </dxf>
    <dxf>
      <font>
        <b/>
      </font>
    </dxf>
    <dxf>
      <numFmt numFmtId="3" formatCode="#,##0"/>
    </dxf>
    <dxf>
      <font>
        <b/>
      </font>
    </dxf>
    <dxf>
      <font>
        <b/>
      </font>
    </dxf>
    <dxf>
      <numFmt numFmtId="3" formatCode="#,##0"/>
    </dxf>
    <dxf>
      <font>
        <b/>
      </font>
    </dxf>
    <dxf>
      <numFmt numFmtId="3" formatCode="#,##0"/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numFmt numFmtId="3" formatCode="#,##0"/>
    </dxf>
    <dxf>
      <fill>
        <patternFill>
          <bgColor rgb="FFED1C24"/>
        </patternFill>
      </fill>
      <border>
        <bottom style="thin">
          <color auto="1"/>
        </bottom>
      </border>
    </dxf>
    <dxf>
      <border>
        <top style="thin">
          <color auto="1"/>
        </top>
        <bottom style="thin">
          <color auto="1"/>
        </bottom>
      </border>
    </dxf>
    <dxf>
      <fill>
        <patternFill>
          <fgColor rgb="FF3366FF"/>
          <bgColor rgb="FF6699FF"/>
        </patternFill>
      </fill>
    </dxf>
    <dxf>
      <fill>
        <patternFill>
          <fgColor rgb="FFED1C24"/>
          <bgColor rgb="FF6699FF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ill>
        <patternFill>
          <fgColor rgb="FF3366FF"/>
          <bgColor rgb="FF3366FF"/>
        </patternFill>
      </fill>
    </dxf>
    <dxf>
      <fill>
        <patternFill>
          <fgColor rgb="FFED1C24"/>
          <bgColor rgb="FF6699FF"/>
        </patternFill>
      </fill>
      <border>
        <top style="thin">
          <color auto="1"/>
        </top>
        <bottom style="thin">
          <color auto="1"/>
        </bottom>
      </border>
    </dxf>
  </dxfs>
  <tableStyles count="3" defaultTableStyle="TableStyleMedium9" defaultPivotStyle="Estilo de Tabela Dinâmica 1">
    <tableStyle name="Estilo ABANC" table="0" count="2" xr9:uid="{00000000-0011-0000-FFFF-FFFF00000000}">
      <tableStyleElement type="headerRow" dxfId="28"/>
      <tableStyleElement type="firstHeaderCell" dxfId="27"/>
    </tableStyle>
    <tableStyle name="Estilo ABANC 2" table="0" count="3" xr9:uid="{00000000-0011-0000-FFFF-FFFF01000000}">
      <tableStyleElement type="wholeTable" dxfId="26"/>
      <tableStyleElement type="headerRow" dxfId="25"/>
      <tableStyleElement type="firstHeaderCell" dxfId="24"/>
    </tableStyle>
    <tableStyle name="Estilo de Tabela Dinâmica 1" table="0" count="2" xr9:uid="{00000000-0011-0000-FFFF-FFFF02000000}">
      <tableStyleElement type="wholeTable" dxfId="23"/>
      <tableStyleElement type="headerRow" dxfId="22"/>
    </tableStyle>
  </tableStyles>
  <colors>
    <mruColors>
      <color rgb="FFDCDCDC"/>
      <color rgb="FFED1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4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tyles" Target="styles.xml"/><Relationship Id="rId5" Type="http://schemas.openxmlformats.org/officeDocument/2006/relationships/pivotCacheDefinition" Target="pivotCache/pivotCacheDefinition1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íria Lopes Oramalu" refreshedDate="43787.694313194443" createdVersion="4" refreshedVersion="4" minRefreshableVersion="3" recordCount="37" xr:uid="{00000000-000A-0000-FFFF-FFFF33000000}">
  <cacheSource type="external" connectionId="17"/>
  <cacheFields count="9">
    <cacheField name="id_banco" numFmtId="0" sqlType="-8">
      <sharedItems count="21">
        <s v="BAI"/>
        <s v="BANC"/>
        <s v="BCA"/>
        <s v="BCGA"/>
        <s v="BCI"/>
        <s v="BDA"/>
        <s v="BE"/>
        <s v="BFA"/>
        <s v="BIC"/>
        <s v="BMA"/>
        <s v="BMF"/>
        <s v="BNI"/>
        <s v="BPA"/>
        <s v="BPC"/>
        <s v="BRK"/>
        <s v="SOL"/>
        <s v="VTB"/>
        <s v="BKI"/>
        <s v="FNB"/>
        <s v="BCGTA" u="1"/>
        <s v="BESA" u="1"/>
      </sharedItems>
    </cacheField>
    <cacheField name="periodo" numFmtId="0" sqlType="4">
      <sharedItems containsSemiMixedTypes="0" containsString="0" containsNumber="1" containsInteger="1" minValue="2006" maxValue="2009" count="4">
        <n v="2007"/>
        <n v="2008"/>
        <n v="2009"/>
        <n v="2006" u="1"/>
      </sharedItems>
    </cacheField>
    <cacheField name="capital_social" numFmtId="0" sqlType="2">
      <sharedItems containsSemiMixedTypes="0" containsString="0" containsNumber="1" containsInteger="1" minValue="0" maxValue="7508" count="22">
        <n v="3573"/>
        <n v="405"/>
        <n v="0"/>
        <n v="794"/>
        <n v="4109"/>
        <n v="749"/>
        <n v="3522"/>
        <n v="2414"/>
        <n v="2009"/>
        <n v="1607"/>
        <n v="802"/>
        <n v="4498"/>
        <n v="4000"/>
        <n v="266"/>
        <n v="930"/>
        <n v="1309"/>
        <n v="420"/>
        <n v="4166"/>
        <n v="7508"/>
        <n v="740"/>
        <n v="1377"/>
        <n v="845"/>
      </sharedItems>
    </cacheField>
    <cacheField name="fundos" numFmtId="0" sqlType="2">
      <sharedItems containsSemiMixedTypes="0" containsString="0" containsNumber="1" containsInteger="1" minValue="0" maxValue="1511" count="6">
        <n v="193"/>
        <n v="0"/>
        <n v="1511"/>
        <n v="804"/>
        <n v="310"/>
        <n v="1161"/>
      </sharedItems>
    </cacheField>
    <cacheField name="reservas" numFmtId="0" sqlType="2">
      <sharedItems containsSemiMixedTypes="0" containsString="0" containsNumber="1" containsInteger="1" minValue="0" maxValue="23253" count="26">
        <n v="7782"/>
        <n v="0"/>
        <n v="5126"/>
        <n v="4656"/>
        <n v="5226"/>
        <n v="17204"/>
        <n v="3030"/>
        <n v="10"/>
        <n v="5259"/>
        <n v="203"/>
        <n v="297"/>
        <n v="23253"/>
        <n v="861"/>
        <n v="6632"/>
        <n v="4617"/>
        <n v="2799"/>
        <n v="21971"/>
        <n v="4231"/>
        <n v="2043"/>
        <n v="377"/>
        <n v="118"/>
        <n v="81"/>
        <n v="5459"/>
        <n v="630"/>
        <n v="491"/>
        <n v="702"/>
      </sharedItems>
    </cacheField>
    <cacheField name="resultados_transitados" numFmtId="0" sqlType="2">
      <sharedItems containsSemiMixedTypes="0" containsString="0" containsNumber="1" containsInteger="1" minValue="-605" maxValue="7750" count="11">
        <n v="0"/>
        <n v="-55"/>
        <n v="437"/>
        <n v="-166"/>
        <n v="-605"/>
        <n v="7750"/>
        <n v="4801"/>
        <n v="-88"/>
        <n v="268"/>
        <n v="13"/>
        <n v="-71"/>
      </sharedItems>
    </cacheField>
    <cacheField name="resultado_exercicio" numFmtId="0" sqlType="2">
      <sharedItems containsSemiMixedTypes="0" containsString="0" containsNumber="1" containsInteger="1" minValue="-606" maxValue="16848"/>
    </cacheField>
    <cacheField name="total_fundos_proprios" numFmtId="0" sqlType="2">
      <sharedItems containsSemiMixedTypes="0" containsString="0" containsNumber="1" containsInteger="1" minValue="0" maxValue="42341"/>
    </cacheField>
    <cacheField name="total_passivo_fundos_proprios" numFmtId="0" sqlType="2">
      <sharedItems containsSemiMixedTypes="0" containsString="0" containsNumber="1" containsInteger="1" minValue="0" maxValue="5732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íria Lopes Oramalu" refreshedDate="43787.694314351851" createdVersion="4" refreshedVersion="4" minRefreshableVersion="3" recordCount="51" xr:uid="{00000000-000A-0000-FFFF-FFFF34000000}">
  <cacheSource type="external" connectionId="1"/>
  <cacheFields count="15">
    <cacheField name="id_banco" numFmtId="0" sqlType="-8">
      <sharedItems count="21">
        <s v="BAI"/>
        <s v="BCA"/>
        <s v="BCGA"/>
        <s v="BCI"/>
        <s v="BE"/>
        <s v="BFA"/>
        <s v="BIC"/>
        <s v="BMA"/>
        <s v="BMF"/>
        <s v="BNI"/>
        <s v="BPA"/>
        <s v="BPC"/>
        <s v="BRK"/>
        <s v="SOL"/>
        <s v="BANC"/>
        <s v="BDA"/>
        <s v="VTB"/>
        <s v="BKI"/>
        <s v="FNB"/>
        <s v="BCGTA" u="1"/>
        <s v="BESA" u="1"/>
      </sharedItems>
    </cacheField>
    <cacheField name="periodo" numFmtId="0" sqlType="4">
      <sharedItems containsSemiMixedTypes="0" containsString="0" containsNumber="1" containsInteger="1" minValue="2006" maxValue="2009" count="4">
        <n v="2006"/>
        <n v="2007"/>
        <n v="2008"/>
        <n v="2009"/>
      </sharedItems>
    </cacheField>
    <cacheField name="caixa_disponibilidades_bna" numFmtId="0" sqlType="2">
      <sharedItems containsSemiMixedTypes="0" containsString="0" containsNumber="1" containsInteger="1" minValue="0" maxValue="76639"/>
    </cacheField>
    <cacheField name="disponibilidades_inst_credito" numFmtId="0" sqlType="2">
      <sharedItems containsSemiMixedTypes="0" containsString="0" containsNumber="1" containsInteger="1" minValue="0" maxValue="39001"/>
    </cacheField>
    <cacheField name="outros_creditos_em_inst_credito" numFmtId="0" sqlType="2">
      <sharedItems containsSemiMixedTypes="0" containsString="0" containsNumber="1" containsInteger="1" minValue="0" maxValue="166000"/>
    </cacheField>
    <cacheField name="creditos" numFmtId="0" sqlType="2">
      <sharedItems containsSemiMixedTypes="0" containsString="0" containsNumber="1" containsInteger="1" minValue="0" maxValue="166499"/>
    </cacheField>
    <cacheField name="credito_vincendo" numFmtId="0" sqlType="2">
      <sharedItems containsSemiMixedTypes="0" containsString="0" containsNumber="1" containsInteger="1" minValue="0" maxValue="169229"/>
    </cacheField>
    <cacheField name="credito_vencido" numFmtId="0" sqlType="2">
      <sharedItems containsSemiMixedTypes="0" containsString="0" containsNumber="1" containsInteger="1" minValue="0" maxValue="2721" count="8">
        <n v="0"/>
        <n v="2721"/>
        <n v="12"/>
        <n v="292"/>
        <n v="1363"/>
        <n v="940"/>
        <n v="94"/>
        <n v="1135"/>
      </sharedItems>
    </cacheField>
    <cacheField name="proveitos" numFmtId="0" sqlType="2">
      <sharedItems containsSemiMixedTypes="0" containsString="0" containsNumber="1" containsInteger="1" minValue="0" maxValue="0" count="1">
        <n v="0"/>
      </sharedItems>
    </cacheField>
    <cacheField name="provisao_para_creditos" numFmtId="0" sqlType="2">
      <sharedItems containsSemiMixedTypes="0" containsString="0" containsNumber="1" containsInteger="1" minValue="-5356" maxValue="0" count="27">
        <n v="-1452"/>
        <n v="0"/>
        <n v="-27"/>
        <n v="-33"/>
        <n v="-111"/>
        <n v="-1160"/>
        <n v="-1010"/>
        <n v="-116"/>
        <n v="-1"/>
        <n v="-1814"/>
        <n v="-133"/>
        <n v="-141"/>
        <n v="-1499"/>
        <n v="-109"/>
        <n v="-94"/>
        <n v="-439"/>
        <n v="-1274"/>
        <n v="-5356"/>
        <n v="-2662"/>
        <n v="-634"/>
        <n v="-61"/>
        <n v="-770"/>
        <n v="-274"/>
        <n v="-2730"/>
        <n v="-567"/>
        <n v="-8"/>
        <n v="-80"/>
      </sharedItems>
    </cacheField>
    <cacheField name="obrigacoes_e_titulos" numFmtId="0" sqlType="2">
      <sharedItems containsSemiMixedTypes="0" containsString="0" containsNumber="1" containsInteger="1" minValue="0" maxValue="219947"/>
    </cacheField>
    <cacheField name="imobilizacoes" numFmtId="0" sqlType="2">
      <sharedItems containsSemiMixedTypes="0" containsString="0" containsNumber="1" containsInteger="1" minValue="0" maxValue="17920"/>
    </cacheField>
    <cacheField name="outros_activos" numFmtId="0" sqlType="2">
      <sharedItems containsSemiMixedTypes="0" containsString="0" containsNumber="1" containsInteger="1" minValue="0" maxValue="19754"/>
    </cacheField>
    <cacheField name="contas_regularizacao_activo" numFmtId="0" sqlType="2">
      <sharedItems containsSemiMixedTypes="0" containsString="0" containsNumber="1" containsInteger="1" minValue="0" maxValue="18027"/>
    </cacheField>
    <cacheField name="total_activo" numFmtId="0" sqlType="2">
      <sharedItems containsSemiMixedTypes="0" containsString="0" containsNumber="1" containsInteger="1" minValue="0" maxValue="5732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íria Lopes Oramalu" refreshedDate="43787.694315509259" createdVersion="4" refreshedVersion="4" minRefreshableVersion="3" recordCount="37" xr:uid="{00000000-000A-0000-FFFF-FFFF35000000}">
  <cacheSource type="external" connectionId="18"/>
  <cacheFields count="13">
    <cacheField name="id_banco" numFmtId="0" sqlType="-8">
      <sharedItems count="21">
        <s v="BAI"/>
        <s v="BANC"/>
        <s v="BCA"/>
        <s v="BCGA"/>
        <s v="BCI"/>
        <s v="BDA"/>
        <s v="BE"/>
        <s v="BFA"/>
        <s v="BIC"/>
        <s v="BMA"/>
        <s v="BMF"/>
        <s v="BNI"/>
        <s v="BPA"/>
        <s v="BPC"/>
        <s v="BRK"/>
        <s v="SOL"/>
        <s v="VTB"/>
        <s v="BKI"/>
        <s v="FNB"/>
        <s v="BCGTA" u="1"/>
        <s v="BESA" u="1"/>
      </sharedItems>
    </cacheField>
    <cacheField name="periodo" numFmtId="0" sqlType="4">
      <sharedItems containsSemiMixedTypes="0" containsString="0" containsNumber="1" containsInteger="1" minValue="2006" maxValue="2009" count="4">
        <n v="2007"/>
        <n v="2008"/>
        <n v="2009"/>
        <n v="2006" u="1"/>
      </sharedItems>
    </cacheField>
    <cacheField name="recursos_inst_credito" numFmtId="0" sqlType="2">
      <sharedItems containsSemiMixedTypes="0" containsString="0" containsNumber="1" containsInteger="1" minValue="0" maxValue="170136" count="23">
        <n v="945"/>
        <n v="0"/>
        <n v="941"/>
        <n v="34517"/>
        <n v="5494"/>
        <n v="3592"/>
        <n v="140"/>
        <n v="1164"/>
        <n v="3520"/>
        <n v="138"/>
        <n v="667"/>
        <n v="3755"/>
        <n v="3304"/>
        <n v="170136"/>
        <n v="3814"/>
        <n v="11096"/>
        <n v="12880"/>
        <n v="145"/>
        <n v="9412"/>
        <n v="4485"/>
        <n v="17301"/>
        <n v="2116"/>
        <n v="1140"/>
      </sharedItems>
    </cacheField>
    <cacheField name="depositos" numFmtId="0" sqlType="2">
      <sharedItems containsSemiMixedTypes="0" containsString="0" containsNumber="1" containsInteger="1" minValue="0" maxValue="375929"/>
    </cacheField>
    <cacheField name="depositos_ordem" numFmtId="0" sqlType="2">
      <sharedItems containsSemiMixedTypes="0" containsString="0" containsNumber="1" containsInteger="1" minValue="0" maxValue="358538"/>
    </cacheField>
    <cacheField name="depositos_prazo" numFmtId="0" sqlType="2">
      <sharedItems containsSemiMixedTypes="0" containsString="0" containsNumber="1" containsInteger="1" minValue="0" maxValue="87374"/>
    </cacheField>
    <cacheField name="recursos_bna_e_outas_entidades" numFmtId="0" sqlType="2">
      <sharedItems containsSemiMixedTypes="0" containsString="0" containsNumber="1" containsInteger="1" minValue="0" maxValue="186834" count="25">
        <n v="0"/>
        <n v="405"/>
        <n v="2575"/>
        <n v="14797"/>
        <n v="6020"/>
        <n v="65287"/>
        <n v="38270"/>
        <n v="3191"/>
        <n v="6"/>
        <n v="4325"/>
        <n v="8631"/>
        <n v="9947"/>
        <n v="2909"/>
        <n v="1191"/>
        <n v="6034"/>
        <n v="64080"/>
        <n v="186834"/>
        <n v="84761"/>
        <n v="10369"/>
        <n v="48"/>
        <n v="40425"/>
        <n v="20833"/>
        <n v="3053"/>
        <n v="725"/>
        <n v="31812"/>
      </sharedItems>
    </cacheField>
    <cacheField name="responsabilidades_titulos" numFmtId="0" sqlType="2">
      <sharedItems containsSemiMixedTypes="0" containsString="0" containsNumber="1" containsInteger="1" minValue="0" maxValue="138520" count="7">
        <n v="32788"/>
        <n v="0"/>
        <n v="19614"/>
        <n v="138520"/>
        <n v="24345"/>
        <n v="36024"/>
        <n v="76"/>
      </sharedItems>
    </cacheField>
    <cacheField name="outros_recursos" numFmtId="0" sqlType="2">
      <sharedItems containsSemiMixedTypes="0" containsString="0" containsNumber="1" containsInteger="1" minValue="0" maxValue="2932" count="4">
        <n v="1544"/>
        <n v="0"/>
        <n v="1628"/>
        <n v="2932"/>
      </sharedItems>
    </cacheField>
    <cacheField name="outros_passivos" numFmtId="0" sqlType="2">
      <sharedItems containsSemiMixedTypes="0" containsString="0" containsNumber="1" containsInteger="1" minValue="0" maxValue="45353"/>
    </cacheField>
    <cacheField name="contas_regularizacao_passivo" numFmtId="0" sqlType="2">
      <sharedItems containsSemiMixedTypes="0" containsString="0" containsNumber="1" containsInteger="1" minValue="0" maxValue="15705"/>
    </cacheField>
    <cacheField name="provisoes_para_riscos" numFmtId="0" sqlType="2">
      <sharedItems containsSemiMixedTypes="0" containsString="0" containsNumber="1" containsInteger="1" minValue="0" maxValue="9538"/>
    </cacheField>
    <cacheField name="total_passivo" numFmtId="0" sqlType="2">
      <sharedItems containsSemiMixedTypes="0" containsString="0" containsNumber="1" containsInteger="1" minValue="0" maxValue="53365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íria Lopes Oramalu" refreshedDate="43787.694316782407" createdVersion="4" refreshedVersion="4" minRefreshableVersion="3" recordCount="37" xr:uid="{00000000-000A-0000-FFFF-FFFF36000000}">
  <cacheSource type="external" connectionId="15"/>
  <cacheFields count="21">
    <cacheField name="id_banco" numFmtId="0" sqlType="-8">
      <sharedItems count="21">
        <s v="BAI"/>
        <s v="BANC"/>
        <s v="BCA"/>
        <s v="BCGA"/>
        <s v="BCI"/>
        <s v="BDA"/>
        <s v="BE"/>
        <s v="BFA"/>
        <s v="BIC"/>
        <s v="BMA"/>
        <s v="BMF"/>
        <s v="BNI"/>
        <s v="BPA"/>
        <s v="BPC"/>
        <s v="BRK"/>
        <s v="SOL"/>
        <s v="VTB"/>
        <s v="BKI"/>
        <s v="FNB"/>
        <s v="BCGTA" u="1"/>
        <s v="BESA" u="1"/>
      </sharedItems>
    </cacheField>
    <cacheField name="periodo" numFmtId="0" sqlType="4">
      <sharedItems containsSemiMixedTypes="0" containsString="0" containsNumber="1" containsInteger="1" minValue="2006" maxValue="2009" count="4">
        <n v="2007"/>
        <n v="2008"/>
        <n v="2009"/>
        <n v="2006" u="1"/>
      </sharedItems>
    </cacheField>
    <cacheField name="margem_financeira" numFmtId="0" sqlType="2">
      <sharedItems containsSemiMixedTypes="0" containsString="0" containsNumber="1" containsInteger="1" minValue="0" maxValue="17996"/>
    </cacheField>
    <cacheField name="juros_e_proveitos_equiparados" numFmtId="0" sqlType="2">
      <sharedItems containsSemiMixedTypes="0" containsString="0" containsNumber="1" containsInteger="1" minValue="0" maxValue="27660"/>
    </cacheField>
    <cacheField name="juros_e_custos_equiparados" numFmtId="0" sqlType="2">
      <sharedItems containsSemiMixedTypes="0" containsString="0" containsNumber="1" containsInteger="1" minValue="-11011" maxValue="0"/>
    </cacheField>
    <cacheField name="margem_complementar" numFmtId="0" sqlType="2">
      <sharedItems containsSemiMixedTypes="0" containsString="0" containsNumber="1" containsInteger="1" minValue="0" maxValue="9786"/>
    </cacheField>
    <cacheField name="comissoes" numFmtId="0" sqlType="2">
      <sharedItems containsSemiMixedTypes="0" containsString="0" containsNumber="1" containsInteger="1" minValue="-900" maxValue="6253" count="29">
        <n v="2024"/>
        <n v="3"/>
        <n v="0"/>
        <n v="398"/>
        <n v="329"/>
        <n v="2134"/>
        <n v="1630"/>
        <n v="402"/>
        <n v="447"/>
        <n v="936"/>
        <n v="4546"/>
        <n v="541"/>
        <n v="4002"/>
        <n v="25"/>
        <n v="204"/>
        <n v="441"/>
        <n v="-900"/>
        <n v="3409"/>
        <n v="2358"/>
        <n v="2155"/>
        <n v="694"/>
        <n v="76"/>
        <n v="605"/>
        <n v="1046"/>
        <n v="6253"/>
        <n v="853"/>
        <n v="34"/>
        <n v="801"/>
        <n v="114"/>
      </sharedItems>
    </cacheField>
    <cacheField name="resultados_operacoes_financeiras" numFmtId="0" sqlType="2">
      <sharedItems containsSemiMixedTypes="0" containsString="0" containsNumber="1" containsInteger="1" minValue="-240" maxValue="5502" count="30">
        <n v="3916"/>
        <n v="17"/>
        <n v="0"/>
        <n v="708"/>
        <n v="-240"/>
        <n v="2813"/>
        <n v="2295"/>
        <n v="372"/>
        <n v="239"/>
        <n v="298"/>
        <n v="2307"/>
        <n v="516"/>
        <n v="346"/>
        <n v="5502"/>
        <n v="32"/>
        <n v="318"/>
        <n v="883"/>
        <n v="3753"/>
        <n v="1881"/>
        <n v="5220"/>
        <n v="5304"/>
        <n v="647"/>
        <n v="20"/>
        <n v="386"/>
        <n v="363"/>
        <n v="3533"/>
        <n v="756"/>
        <n v="46"/>
        <n v="475"/>
        <n v="66"/>
      </sharedItems>
    </cacheField>
    <cacheField name="produto_bancario" numFmtId="0" sqlType="2">
      <sharedItems containsSemiMixedTypes="0" containsString="0" containsNumber="1" containsInteger="1" minValue="0" maxValue="26151"/>
    </cacheField>
    <cacheField name="custos_administrativos" numFmtId="0" sqlType="2">
      <sharedItems containsSemiMixedTypes="0" containsString="0" containsNumber="1" containsInteger="1" minValue="-12416" maxValue="0"/>
    </cacheField>
    <cacheField name="pessoal" numFmtId="0" sqlType="2">
      <sharedItems containsSemiMixedTypes="0" containsString="0" containsNumber="1" containsInteger="1" minValue="-7073" maxValue="0"/>
    </cacheField>
    <cacheField name="gastos_administrativos" numFmtId="0" sqlType="2">
      <sharedItems containsSemiMixedTypes="0" containsString="0" containsNumber="1" containsInteger="1" minValue="-3685" maxValue="0" count="30">
        <n v="-1804"/>
        <n v="-50"/>
        <n v="0"/>
        <n v="-349"/>
        <n v="-640"/>
        <n v="-2687"/>
        <n v="-1518"/>
        <n v="-594"/>
        <n v="-294"/>
        <n v="-671"/>
        <n v="-2872"/>
        <n v="-458"/>
        <n v="-775"/>
        <n v="-3139"/>
        <n v="-108"/>
        <n v="-641"/>
        <n v="-422"/>
        <n v="-1065"/>
        <n v="-3038"/>
        <n v="-3404"/>
        <n v="-2896"/>
        <n v="-1011"/>
        <n v="-116"/>
        <n v="-572"/>
        <n v="-1393"/>
        <n v="-3685"/>
        <n v="-543"/>
        <n v="-122"/>
        <n v="-1241"/>
        <n v="-179"/>
      </sharedItems>
    </cacheField>
    <cacheField name="amortizacoes" numFmtId="0" sqlType="2">
      <sharedItems containsSemiMixedTypes="0" containsString="0" containsNumber="1" containsInteger="1" minValue="-1317" maxValue="0" count="28">
        <n v="-629"/>
        <n v="-34"/>
        <n v="0"/>
        <n v="-67"/>
        <n v="-66"/>
        <n v="-949"/>
        <n v="-679"/>
        <n v="-63"/>
        <n v="-103"/>
        <n v="-139"/>
        <n v="-882"/>
        <n v="-100"/>
        <n v="-241"/>
        <n v="-855"/>
        <n v="-116"/>
        <n v="-132"/>
        <n v="-440"/>
        <n v="-1314"/>
        <n v="-701"/>
        <n v="-186"/>
        <n v="-42"/>
        <n v="-176"/>
        <n v="-236"/>
        <n v="-1317"/>
        <n v="-155"/>
        <n v="-9"/>
        <n v="-249"/>
        <n v="-38"/>
      </sharedItems>
    </cacheField>
    <cacheField name="impostos_taxas" numFmtId="0" sqlType="2">
      <sharedItems containsSemiMixedTypes="0" containsString="0" containsNumber="1" containsInteger="1" minValue="-341" maxValue="0" count="15">
        <n v="-36"/>
        <n v="-1"/>
        <n v="0"/>
        <n v="-8"/>
        <n v="-72"/>
        <n v="-165"/>
        <n v="-3"/>
        <n v="-49"/>
        <n v="-7"/>
        <n v="-50"/>
        <n v="-69"/>
        <n v="-21"/>
        <n v="-2"/>
        <n v="-341"/>
        <n v="-13"/>
      </sharedItems>
    </cacheField>
    <cacheField name="provisoes_do_exercicio" numFmtId="0" sqlType="2">
      <sharedItems containsSemiMixedTypes="0" containsString="0" containsNumber="1" containsInteger="1" minValue="-5681" maxValue="126"/>
    </cacheField>
    <cacheField name="outros_proveitos_e_custos" numFmtId="0" sqlType="2">
      <sharedItems containsSemiMixedTypes="0" containsString="0" containsNumber="1" containsInteger="1" minValue="-189" maxValue="3193" count="28">
        <n v="494"/>
        <n v="1"/>
        <n v="0"/>
        <n v="119"/>
        <n v="-8"/>
        <n v="2538"/>
        <n v="1183"/>
        <n v="3"/>
        <n v="675"/>
        <n v="-2"/>
        <n v="-189"/>
        <n v="24"/>
        <n v="186"/>
        <n v="367"/>
        <n v="9"/>
        <n v="120"/>
        <n v="-6"/>
        <n v="817"/>
        <n v="3193"/>
        <n v="1821"/>
        <n v="4"/>
        <n v="-22"/>
        <n v="299"/>
        <n v="17"/>
        <n v="562"/>
        <n v="-70"/>
        <n v="2"/>
        <n v="214"/>
      </sharedItems>
    </cacheField>
    <cacheField name="resultado_operacional" numFmtId="0" sqlType="2">
      <sharedItems containsSemiMixedTypes="0" containsString="0" containsNumber="1" containsInteger="1" minValue="-606" maxValue="18659"/>
    </cacheField>
    <cacheField name="resultado_nao_operacional" numFmtId="0" sqlType="2">
      <sharedItems containsSemiMixedTypes="0" containsString="0" containsNumber="1" containsInteger="1" minValue="-125" maxValue="513" count="28">
        <n v="-79"/>
        <n v="0"/>
        <n v="-6"/>
        <n v="29"/>
        <n v="513"/>
        <n v="-36"/>
        <n v="120"/>
        <n v="-1"/>
        <n v="77"/>
        <n v="11"/>
        <n v="-19"/>
        <n v="10"/>
        <n v="-18"/>
        <n v="-2"/>
        <n v="-3"/>
        <n v="60"/>
        <n v="-58"/>
        <n v="2"/>
        <n v="-45"/>
        <n v="162"/>
        <n v="-16"/>
        <n v="-67"/>
        <n v="-5"/>
        <n v="-125"/>
        <n v="47"/>
        <n v="-81"/>
        <n v="-25"/>
        <n v="22"/>
      </sharedItems>
    </cacheField>
    <cacheField name="resultado_antes_impostos" numFmtId="0" sqlType="2">
      <sharedItems containsSemiMixedTypes="0" containsString="0" containsNumber="1" containsInteger="1" minValue="-606" maxValue="18821"/>
    </cacheField>
    <cacheField name="imposto_industrial" numFmtId="0" sqlType="2">
      <sharedItems containsSemiMixedTypes="0" containsString="0" containsNumber="1" containsInteger="1" minValue="-3228" maxValue="0" count="17">
        <n v="-2923"/>
        <n v="0"/>
        <n v="-659"/>
        <n v="-12"/>
        <n v="-3228"/>
        <n v="-214"/>
        <n v="-504"/>
        <n v="-237"/>
        <n v="-114"/>
        <n v="-1278"/>
        <n v="-356"/>
        <n v="-30"/>
        <n v="-42"/>
        <n v="-1973"/>
        <n v="-2239"/>
        <n v="-1204"/>
        <n v="-551"/>
      </sharedItems>
    </cacheField>
    <cacheField name="resultado_exercicio" numFmtId="0" sqlType="2">
      <sharedItems containsSemiMixedTypes="0" containsString="0" containsNumber="1" containsInteger="1" minValue="-606" maxValue="1684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">
  <r>
    <x v="0"/>
    <x v="0"/>
    <x v="0"/>
    <x v="0"/>
    <x v="0"/>
    <x v="0"/>
    <n v="5860"/>
    <n v="17408"/>
    <n v="274179"/>
  </r>
  <r>
    <x v="1"/>
    <x v="0"/>
    <x v="1"/>
    <x v="1"/>
    <x v="1"/>
    <x v="0"/>
    <n v="-165"/>
    <n v="240"/>
    <n v="1666"/>
  </r>
  <r>
    <x v="2"/>
    <x v="0"/>
    <x v="2"/>
    <x v="1"/>
    <x v="1"/>
    <x v="0"/>
    <n v="34"/>
    <n v="2169"/>
    <n v="18168"/>
  </r>
  <r>
    <x v="3"/>
    <x v="0"/>
    <x v="3"/>
    <x v="1"/>
    <x v="2"/>
    <x v="0"/>
    <n v="1507"/>
    <n v="7427"/>
    <n v="36979"/>
  </r>
  <r>
    <x v="4"/>
    <x v="0"/>
    <x v="2"/>
    <x v="1"/>
    <x v="1"/>
    <x v="0"/>
    <n v="632"/>
    <n v="7417"/>
    <n v="53629"/>
  </r>
  <r>
    <x v="5"/>
    <x v="0"/>
    <x v="4"/>
    <x v="1"/>
    <x v="3"/>
    <x v="0"/>
    <n v="-606"/>
    <n v="8159"/>
    <n v="23816"/>
  </r>
  <r>
    <x v="6"/>
    <x v="0"/>
    <x v="5"/>
    <x v="1"/>
    <x v="4"/>
    <x v="0"/>
    <n v="5321"/>
    <n v="11296"/>
    <n v="144935"/>
  </r>
  <r>
    <x v="7"/>
    <x v="0"/>
    <x v="6"/>
    <x v="1"/>
    <x v="5"/>
    <x v="0"/>
    <n v="7769"/>
    <n v="28495"/>
    <n v="266490"/>
  </r>
  <r>
    <x v="8"/>
    <x v="0"/>
    <x v="7"/>
    <x v="1"/>
    <x v="6"/>
    <x v="0"/>
    <n v="6002"/>
    <n v="11446"/>
    <n v="174579"/>
  </r>
  <r>
    <x v="9"/>
    <x v="0"/>
    <x v="8"/>
    <x v="2"/>
    <x v="1"/>
    <x v="0"/>
    <n v="533"/>
    <n v="4053"/>
    <n v="25500"/>
  </r>
  <r>
    <x v="10"/>
    <x v="0"/>
    <x v="2"/>
    <x v="1"/>
    <x v="1"/>
    <x v="0"/>
    <n v="-68"/>
    <n v="332"/>
    <n v="1264"/>
  </r>
  <r>
    <x v="11"/>
    <x v="0"/>
    <x v="9"/>
    <x v="1"/>
    <x v="7"/>
    <x v="0"/>
    <n v="1174"/>
    <n v="2791"/>
    <n v="33199"/>
  </r>
  <r>
    <x v="12"/>
    <x v="0"/>
    <x v="10"/>
    <x v="1"/>
    <x v="1"/>
    <x v="1"/>
    <n v="404"/>
    <n v="1151"/>
    <n v="25929"/>
  </r>
  <r>
    <x v="13"/>
    <x v="0"/>
    <x v="11"/>
    <x v="3"/>
    <x v="8"/>
    <x v="0"/>
    <n v="3566"/>
    <n v="14127"/>
    <n v="213757"/>
  </r>
  <r>
    <x v="14"/>
    <x v="0"/>
    <x v="12"/>
    <x v="1"/>
    <x v="9"/>
    <x v="0"/>
    <n v="440"/>
    <n v="4643"/>
    <n v="17156"/>
  </r>
  <r>
    <x v="15"/>
    <x v="0"/>
    <x v="13"/>
    <x v="1"/>
    <x v="10"/>
    <x v="2"/>
    <n v="457"/>
    <n v="1457"/>
    <n v="35451"/>
  </r>
  <r>
    <x v="16"/>
    <x v="0"/>
    <x v="2"/>
    <x v="1"/>
    <x v="1"/>
    <x v="0"/>
    <n v="-288"/>
    <n v="497"/>
    <n v="961"/>
  </r>
  <r>
    <x v="0"/>
    <x v="1"/>
    <x v="0"/>
    <x v="4"/>
    <x v="11"/>
    <x v="0"/>
    <n v="12452"/>
    <n v="39588"/>
    <n v="573247"/>
  </r>
  <r>
    <x v="1"/>
    <x v="1"/>
    <x v="14"/>
    <x v="1"/>
    <x v="1"/>
    <x v="3"/>
    <n v="-115"/>
    <n v="649"/>
    <n v="6526"/>
  </r>
  <r>
    <x v="2"/>
    <x v="1"/>
    <x v="15"/>
    <x v="1"/>
    <x v="12"/>
    <x v="0"/>
    <n v="3"/>
    <n v="2173"/>
    <n v="21270"/>
  </r>
  <r>
    <x v="3"/>
    <x v="1"/>
    <x v="3"/>
    <x v="1"/>
    <x v="13"/>
    <x v="0"/>
    <n v="2085"/>
    <n v="9511"/>
    <n v="47512"/>
  </r>
  <r>
    <x v="4"/>
    <x v="1"/>
    <x v="2"/>
    <x v="1"/>
    <x v="1"/>
    <x v="0"/>
    <n v="1189"/>
    <n v="8799"/>
    <n v="71727"/>
  </r>
  <r>
    <x v="5"/>
    <x v="1"/>
    <x v="4"/>
    <x v="1"/>
    <x v="14"/>
    <x v="4"/>
    <n v="1055"/>
    <n v="9176"/>
    <n v="74340"/>
  </r>
  <r>
    <x v="6"/>
    <x v="1"/>
    <x v="5"/>
    <x v="1"/>
    <x v="15"/>
    <x v="5"/>
    <n v="9058"/>
    <n v="20356"/>
    <n v="372124"/>
  </r>
  <r>
    <x v="7"/>
    <x v="1"/>
    <x v="6"/>
    <x v="1"/>
    <x v="16"/>
    <x v="0"/>
    <n v="16848"/>
    <n v="42341"/>
    <n v="474023"/>
  </r>
  <r>
    <x v="8"/>
    <x v="1"/>
    <x v="7"/>
    <x v="1"/>
    <x v="17"/>
    <x v="6"/>
    <n v="10585"/>
    <n v="22031"/>
    <n v="340438"/>
  </r>
  <r>
    <x v="17"/>
    <x v="1"/>
    <x v="2"/>
    <x v="1"/>
    <x v="1"/>
    <x v="0"/>
    <n v="0"/>
    <n v="0"/>
    <n v="0"/>
  </r>
  <r>
    <x v="9"/>
    <x v="1"/>
    <x v="8"/>
    <x v="1"/>
    <x v="18"/>
    <x v="0"/>
    <n v="433"/>
    <n v="4485"/>
    <n v="48390"/>
  </r>
  <r>
    <x v="10"/>
    <x v="1"/>
    <x v="16"/>
    <x v="1"/>
    <x v="19"/>
    <x v="7"/>
    <n v="17"/>
    <n v="726"/>
    <n v="2006"/>
  </r>
  <r>
    <x v="11"/>
    <x v="1"/>
    <x v="17"/>
    <x v="1"/>
    <x v="20"/>
    <x v="0"/>
    <n v="1881"/>
    <n v="6165"/>
    <n v="57176"/>
  </r>
  <r>
    <x v="12"/>
    <x v="1"/>
    <x v="10"/>
    <x v="1"/>
    <x v="21"/>
    <x v="8"/>
    <n v="1205"/>
    <n v="2356"/>
    <n v="106622"/>
  </r>
  <r>
    <x v="13"/>
    <x v="1"/>
    <x v="18"/>
    <x v="5"/>
    <x v="22"/>
    <x v="0"/>
    <n v="7287"/>
    <n v="21415"/>
    <n v="365556"/>
  </r>
  <r>
    <x v="14"/>
    <x v="1"/>
    <x v="12"/>
    <x v="1"/>
    <x v="23"/>
    <x v="9"/>
    <n v="1138"/>
    <n v="5781"/>
    <n v="33102"/>
  </r>
  <r>
    <x v="18"/>
    <x v="1"/>
    <x v="19"/>
    <x v="1"/>
    <x v="1"/>
    <x v="0"/>
    <n v="-33"/>
    <n v="707"/>
    <n v="2957"/>
  </r>
  <r>
    <x v="15"/>
    <x v="1"/>
    <x v="20"/>
    <x v="1"/>
    <x v="24"/>
    <x v="0"/>
    <n v="1596"/>
    <n v="3464"/>
    <n v="83016"/>
  </r>
  <r>
    <x v="16"/>
    <x v="1"/>
    <x v="2"/>
    <x v="1"/>
    <x v="1"/>
    <x v="0"/>
    <n v="-309"/>
    <n v="202"/>
    <n v="699"/>
  </r>
  <r>
    <x v="10"/>
    <x v="2"/>
    <x v="21"/>
    <x v="1"/>
    <x v="25"/>
    <x v="10"/>
    <n v="121"/>
    <n v="1597"/>
    <n v="469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1">
  <r>
    <x v="0"/>
    <x v="0"/>
    <n v="20455"/>
    <n v="23031"/>
    <n v="74906"/>
    <n v="33820"/>
    <n v="35272"/>
    <x v="0"/>
    <x v="0"/>
    <x v="0"/>
    <n v="23220"/>
    <n v="7937"/>
    <n v="252"/>
    <n v="1823"/>
    <n v="185444"/>
  </r>
  <r>
    <x v="1"/>
    <x v="0"/>
    <n v="1825"/>
    <n v="300"/>
    <n v="2552"/>
    <n v="3970"/>
    <n v="0"/>
    <x v="0"/>
    <x v="0"/>
    <x v="1"/>
    <n v="7263"/>
    <n v="0"/>
    <n v="1332"/>
    <n v="0"/>
    <n v="17242"/>
  </r>
  <r>
    <x v="2"/>
    <x v="0"/>
    <n v="3479"/>
    <n v="352"/>
    <n v="7876"/>
    <n v="7809"/>
    <n v="0"/>
    <x v="0"/>
    <x v="0"/>
    <x v="1"/>
    <n v="8024"/>
    <n v="0"/>
    <n v="1441"/>
    <n v="0"/>
    <n v="28981"/>
  </r>
  <r>
    <x v="3"/>
    <x v="0"/>
    <n v="6271"/>
    <n v="1302"/>
    <n v="9029"/>
    <n v="9042"/>
    <n v="0"/>
    <x v="0"/>
    <x v="0"/>
    <x v="1"/>
    <n v="9712"/>
    <n v="0"/>
    <n v="8671"/>
    <n v="0"/>
    <n v="44027"/>
  </r>
  <r>
    <x v="4"/>
    <x v="0"/>
    <n v="8725"/>
    <n v="3605"/>
    <n v="6647"/>
    <n v="24290"/>
    <n v="24317"/>
    <x v="0"/>
    <x v="0"/>
    <x v="2"/>
    <n v="15295"/>
    <n v="3661"/>
    <n v="2"/>
    <n v="2216"/>
    <n v="64441"/>
  </r>
  <r>
    <x v="5"/>
    <x v="0"/>
    <n v="15695"/>
    <n v="1992"/>
    <n v="49127"/>
    <n v="68773"/>
    <n v="0"/>
    <x v="0"/>
    <x v="0"/>
    <x v="1"/>
    <n v="42544"/>
    <n v="0"/>
    <n v="7194"/>
    <n v="0"/>
    <n v="185325"/>
  </r>
  <r>
    <x v="6"/>
    <x v="0"/>
    <n v="10301"/>
    <n v="1636"/>
    <n v="13862"/>
    <n v="42749"/>
    <n v="0"/>
    <x v="0"/>
    <x v="0"/>
    <x v="1"/>
    <n v="28259"/>
    <n v="0"/>
    <n v="3425"/>
    <n v="0"/>
    <n v="100232"/>
  </r>
  <r>
    <x v="7"/>
    <x v="0"/>
    <n v="2959"/>
    <n v="136"/>
    <n v="1911"/>
    <n v="5820"/>
    <n v="5853"/>
    <x v="0"/>
    <x v="0"/>
    <x v="3"/>
    <n v="2378"/>
    <n v="750"/>
    <n v="21"/>
    <n v="226"/>
    <n v="14201"/>
  </r>
  <r>
    <x v="8"/>
    <x v="0"/>
    <n v="290"/>
    <n v="43"/>
    <n v="0"/>
    <n v="592"/>
    <n v="0"/>
    <x v="0"/>
    <x v="0"/>
    <x v="1"/>
    <n v="52"/>
    <n v="0"/>
    <n v="174"/>
    <n v="0"/>
    <n v="1151"/>
  </r>
  <r>
    <x v="9"/>
    <x v="0"/>
    <n v="204"/>
    <n v="2847"/>
    <n v="0"/>
    <n v="75"/>
    <n v="0"/>
    <x v="0"/>
    <x v="0"/>
    <x v="1"/>
    <n v="1308"/>
    <n v="223"/>
    <n v="180"/>
    <n v="69"/>
    <n v="4906"/>
  </r>
  <r>
    <x v="10"/>
    <x v="0"/>
    <n v="458"/>
    <n v="242"/>
    <n v="1263"/>
    <n v="1"/>
    <n v="1"/>
    <x v="0"/>
    <x v="0"/>
    <x v="1"/>
    <n v="543"/>
    <n v="297"/>
    <n v="3"/>
    <n v="14"/>
    <n v="2821"/>
  </r>
  <r>
    <x v="11"/>
    <x v="0"/>
    <n v="31285"/>
    <n v="6209"/>
    <n v="13633"/>
    <n v="68839"/>
    <n v="0"/>
    <x v="0"/>
    <x v="0"/>
    <x v="1"/>
    <n v="18470"/>
    <n v="10132"/>
    <n v="3289"/>
    <n v="2628"/>
    <n v="154485"/>
  </r>
  <r>
    <x v="12"/>
    <x v="0"/>
    <n v="2597"/>
    <n v="690"/>
    <n v="1438"/>
    <n v="4365"/>
    <n v="4476"/>
    <x v="0"/>
    <x v="0"/>
    <x v="4"/>
    <n v="500"/>
    <n v="734"/>
    <n v="181"/>
    <n v="117"/>
    <n v="10622"/>
  </r>
  <r>
    <x v="13"/>
    <x v="0"/>
    <n v="2997"/>
    <n v="1338"/>
    <n v="3652"/>
    <n v="4434"/>
    <n v="0"/>
    <x v="0"/>
    <x v="0"/>
    <x v="1"/>
    <n v="3966"/>
    <n v="0"/>
    <n v="1366"/>
    <n v="0"/>
    <n v="17753"/>
  </r>
  <r>
    <x v="0"/>
    <x v="1"/>
    <n v="37856"/>
    <n v="16887"/>
    <n v="99813"/>
    <n v="62672"/>
    <n v="63832"/>
    <x v="0"/>
    <x v="0"/>
    <x v="5"/>
    <n v="42795"/>
    <n v="10551"/>
    <n v="631"/>
    <n v="2974"/>
    <n v="274179"/>
  </r>
  <r>
    <x v="14"/>
    <x v="1"/>
    <n v="143"/>
    <n v="136"/>
    <n v="224"/>
    <n v="105"/>
    <n v="105"/>
    <x v="0"/>
    <x v="0"/>
    <x v="1"/>
    <n v="749"/>
    <n v="267"/>
    <n v="7"/>
    <n v="35"/>
    <n v="1666"/>
  </r>
  <r>
    <x v="1"/>
    <x v="1"/>
    <n v="2820"/>
    <n v="353"/>
    <n v="2376"/>
    <n v="5506"/>
    <n v="0"/>
    <x v="0"/>
    <x v="0"/>
    <x v="1"/>
    <n v="5890"/>
    <n v="0"/>
    <n v="1223"/>
    <n v="0"/>
    <n v="18168"/>
  </r>
  <r>
    <x v="2"/>
    <x v="1"/>
    <n v="5898"/>
    <n v="733"/>
    <n v="4176"/>
    <n v="11580"/>
    <n v="11580"/>
    <x v="0"/>
    <x v="0"/>
    <x v="1"/>
    <n v="12849"/>
    <n v="1458"/>
    <n v="34"/>
    <n v="251"/>
    <n v="36979"/>
  </r>
  <r>
    <x v="3"/>
    <x v="1"/>
    <n v="9658"/>
    <n v="1303"/>
    <n v="7854"/>
    <n v="11302"/>
    <n v="0"/>
    <x v="0"/>
    <x v="0"/>
    <x v="1"/>
    <n v="16396"/>
    <n v="0"/>
    <n v="7116"/>
    <n v="0"/>
    <n v="53629"/>
  </r>
  <r>
    <x v="15"/>
    <x v="1"/>
    <n v="22"/>
    <n v="308"/>
    <n v="453"/>
    <n v="137"/>
    <n v="137"/>
    <x v="0"/>
    <x v="0"/>
    <x v="1"/>
    <n v="22284"/>
    <n v="351"/>
    <n v="191"/>
    <n v="70"/>
    <n v="23816"/>
  </r>
  <r>
    <x v="4"/>
    <x v="1"/>
    <n v="14086"/>
    <n v="2914"/>
    <n v="1149"/>
    <n v="63200"/>
    <n v="63200"/>
    <x v="0"/>
    <x v="0"/>
    <x v="1"/>
    <n v="55340"/>
    <n v="5604"/>
    <n v="17"/>
    <n v="2625"/>
    <n v="144935"/>
  </r>
  <r>
    <x v="5"/>
    <x v="1"/>
    <n v="30969"/>
    <n v="1804"/>
    <n v="10434"/>
    <n v="109789"/>
    <n v="110799"/>
    <x v="0"/>
    <x v="0"/>
    <x v="6"/>
    <n v="101904"/>
    <n v="8836"/>
    <n v="119"/>
    <n v="2635"/>
    <n v="266490"/>
  </r>
  <r>
    <x v="6"/>
    <x v="1"/>
    <n v="23561"/>
    <n v="1881"/>
    <n v="8400"/>
    <n v="92070"/>
    <n v="92186"/>
    <x v="0"/>
    <x v="0"/>
    <x v="7"/>
    <n v="43343"/>
    <n v="3692"/>
    <n v="51"/>
    <n v="1581"/>
    <n v="174579"/>
  </r>
  <r>
    <x v="7"/>
    <x v="1"/>
    <n v="4101"/>
    <n v="117"/>
    <n v="1345"/>
    <n v="12972"/>
    <n v="0"/>
    <x v="0"/>
    <x v="0"/>
    <x v="1"/>
    <n v="4914"/>
    <n v="1858"/>
    <n v="4"/>
    <n v="189"/>
    <n v="25500"/>
  </r>
  <r>
    <x v="8"/>
    <x v="1"/>
    <n v="313"/>
    <n v="31"/>
    <n v="0"/>
    <n v="694"/>
    <n v="0"/>
    <x v="0"/>
    <x v="0"/>
    <x v="1"/>
    <n v="56"/>
    <n v="0"/>
    <n v="170"/>
    <n v="0"/>
    <n v="1264"/>
  </r>
  <r>
    <x v="9"/>
    <x v="1"/>
    <n v="1661"/>
    <n v="3243"/>
    <n v="933"/>
    <n v="13154"/>
    <n v="13155"/>
    <x v="0"/>
    <x v="0"/>
    <x v="8"/>
    <n v="13182"/>
    <n v="766"/>
    <n v="151"/>
    <n v="109"/>
    <n v="33199"/>
  </r>
  <r>
    <x v="10"/>
    <x v="1"/>
    <n v="2423"/>
    <n v="1070"/>
    <n v="6530"/>
    <n v="3013"/>
    <n v="3013"/>
    <x v="0"/>
    <x v="0"/>
    <x v="1"/>
    <n v="11742"/>
    <n v="633"/>
    <n v="0"/>
    <n v="518"/>
    <n v="25929"/>
  </r>
  <r>
    <x v="11"/>
    <x v="1"/>
    <n v="33281"/>
    <n v="13083"/>
    <n v="20256"/>
    <n v="99262"/>
    <n v="101076"/>
    <x v="0"/>
    <x v="0"/>
    <x v="9"/>
    <n v="24891"/>
    <n v="11871"/>
    <n v="5891"/>
    <n v="5222"/>
    <n v="213757"/>
  </r>
  <r>
    <x v="12"/>
    <x v="1"/>
    <n v="2699"/>
    <n v="622"/>
    <n v="1978"/>
    <n v="7806"/>
    <n v="7939"/>
    <x v="0"/>
    <x v="0"/>
    <x v="10"/>
    <n v="2460"/>
    <n v="1067"/>
    <n v="302"/>
    <n v="222"/>
    <n v="17156"/>
  </r>
  <r>
    <x v="13"/>
    <x v="1"/>
    <n v="6259"/>
    <n v="507"/>
    <n v="3714"/>
    <n v="9034"/>
    <n v="9175"/>
    <x v="0"/>
    <x v="0"/>
    <x v="11"/>
    <n v="14066"/>
    <n v="1368"/>
    <n v="97"/>
    <n v="406"/>
    <n v="35451"/>
  </r>
  <r>
    <x v="16"/>
    <x v="1"/>
    <n v="67"/>
    <n v="11"/>
    <n v="445"/>
    <n v="90"/>
    <n v="0"/>
    <x v="0"/>
    <x v="0"/>
    <x v="1"/>
    <n v="168"/>
    <n v="0"/>
    <n v="180"/>
    <n v="0"/>
    <n v="961"/>
  </r>
  <r>
    <x v="0"/>
    <x v="2"/>
    <n v="76639"/>
    <n v="39001"/>
    <n v="166000"/>
    <n v="131872"/>
    <n v="130650"/>
    <x v="1"/>
    <x v="0"/>
    <x v="12"/>
    <n v="134446"/>
    <n v="17920"/>
    <n v="2512"/>
    <n v="4857"/>
    <n v="573247"/>
  </r>
  <r>
    <x v="14"/>
    <x v="2"/>
    <n v="442"/>
    <n v="86"/>
    <n v="244"/>
    <n v="789"/>
    <n v="778"/>
    <x v="2"/>
    <x v="0"/>
    <x v="8"/>
    <n v="4304"/>
    <n v="480"/>
    <n v="70"/>
    <n v="111"/>
    <n v="6526"/>
  </r>
  <r>
    <x v="1"/>
    <x v="2"/>
    <n v="3334"/>
    <n v="2712"/>
    <n v="21"/>
    <n v="4862"/>
    <n v="4679"/>
    <x v="3"/>
    <x v="0"/>
    <x v="13"/>
    <n v="8380"/>
    <n v="1083"/>
    <n v="663"/>
    <n v="215"/>
    <n v="21270"/>
  </r>
  <r>
    <x v="2"/>
    <x v="2"/>
    <n v="6318"/>
    <n v="656"/>
    <n v="2942"/>
    <n v="14761"/>
    <n v="14855"/>
    <x v="0"/>
    <x v="0"/>
    <x v="14"/>
    <n v="20445"/>
    <n v="2136"/>
    <n v="18"/>
    <n v="236"/>
    <n v="47512"/>
  </r>
  <r>
    <x v="3"/>
    <x v="2"/>
    <n v="11116"/>
    <n v="1224"/>
    <n v="4874"/>
    <n v="13148"/>
    <n v="0"/>
    <x v="0"/>
    <x v="0"/>
    <x v="1"/>
    <n v="33032"/>
    <n v="0"/>
    <n v="8333"/>
    <n v="0"/>
    <n v="71727"/>
  </r>
  <r>
    <x v="15"/>
    <x v="2"/>
    <n v="3271"/>
    <n v="4531"/>
    <n v="30842"/>
    <n v="4807"/>
    <n v="5246"/>
    <x v="0"/>
    <x v="0"/>
    <x v="15"/>
    <n v="23721"/>
    <n v="355"/>
    <n v="6535"/>
    <n v="278"/>
    <n v="74340"/>
  </r>
  <r>
    <x v="4"/>
    <x v="2"/>
    <n v="25050"/>
    <n v="2847"/>
    <n v="4535"/>
    <n v="122076"/>
    <n v="123350"/>
    <x v="0"/>
    <x v="0"/>
    <x v="16"/>
    <n v="172832"/>
    <n v="14607"/>
    <n v="12150"/>
    <n v="18027"/>
    <n v="372124"/>
  </r>
  <r>
    <x v="5"/>
    <x v="2"/>
    <n v="46655"/>
    <n v="5406"/>
    <n v="59285"/>
    <n v="130563"/>
    <n v="134556"/>
    <x v="4"/>
    <x v="0"/>
    <x v="17"/>
    <n v="219947"/>
    <n v="10209"/>
    <n v="274"/>
    <n v="1684"/>
    <n v="474023"/>
  </r>
  <r>
    <x v="6"/>
    <x v="2"/>
    <n v="41219"/>
    <n v="13502"/>
    <n v="25952"/>
    <n v="123505"/>
    <n v="125227"/>
    <x v="5"/>
    <x v="0"/>
    <x v="18"/>
    <n v="127380"/>
    <n v="5428"/>
    <n v="75"/>
    <n v="3377"/>
    <n v="340438"/>
  </r>
  <r>
    <x v="17"/>
    <x v="2"/>
    <n v="0"/>
    <n v="0"/>
    <n v="0"/>
    <n v="0"/>
    <n v="0"/>
    <x v="0"/>
    <x v="0"/>
    <x v="1"/>
    <n v="0"/>
    <n v="0"/>
    <n v="0"/>
    <n v="0"/>
    <n v="0"/>
  </r>
  <r>
    <x v="7"/>
    <x v="2"/>
    <n v="8000"/>
    <n v="23"/>
    <n v="2549"/>
    <n v="22136"/>
    <n v="22770"/>
    <x v="0"/>
    <x v="0"/>
    <x v="19"/>
    <n v="12452"/>
    <n v="2754"/>
    <n v="6"/>
    <n v="470"/>
    <n v="48390"/>
  </r>
  <r>
    <x v="8"/>
    <x v="2"/>
    <n v="526"/>
    <n v="373"/>
    <n v="0"/>
    <n v="782"/>
    <n v="749"/>
    <x v="6"/>
    <x v="0"/>
    <x v="20"/>
    <n v="133"/>
    <n v="137"/>
    <n v="6"/>
    <n v="49"/>
    <n v="2006"/>
  </r>
  <r>
    <x v="9"/>
    <x v="2"/>
    <n v="4448"/>
    <n v="1800"/>
    <n v="4016"/>
    <n v="27500"/>
    <n v="27135"/>
    <x v="7"/>
    <x v="0"/>
    <x v="21"/>
    <n v="16846"/>
    <n v="2026"/>
    <n v="134"/>
    <n v="406"/>
    <n v="57176"/>
  </r>
  <r>
    <x v="10"/>
    <x v="2"/>
    <n v="7133"/>
    <n v="156"/>
    <n v="15253"/>
    <n v="13721"/>
    <n v="13995"/>
    <x v="0"/>
    <x v="0"/>
    <x v="22"/>
    <n v="66512"/>
    <n v="1461"/>
    <n v="0"/>
    <n v="2386"/>
    <n v="106622"/>
  </r>
  <r>
    <x v="11"/>
    <x v="2"/>
    <n v="46557"/>
    <n v="8049"/>
    <n v="20547"/>
    <n v="166499"/>
    <n v="169229"/>
    <x v="0"/>
    <x v="0"/>
    <x v="23"/>
    <n v="78683"/>
    <n v="16205"/>
    <n v="19754"/>
    <n v="9262"/>
    <n v="365556"/>
  </r>
  <r>
    <x v="12"/>
    <x v="2"/>
    <n v="5426"/>
    <n v="935"/>
    <n v="3627"/>
    <n v="12632"/>
    <n v="13199"/>
    <x v="0"/>
    <x v="0"/>
    <x v="24"/>
    <n v="7449"/>
    <n v="1966"/>
    <n v="636"/>
    <n v="431"/>
    <n v="33102"/>
  </r>
  <r>
    <x v="18"/>
    <x v="2"/>
    <n v="287"/>
    <n v="8"/>
    <n v="0"/>
    <n v="776"/>
    <n v="784"/>
    <x v="0"/>
    <x v="0"/>
    <x v="25"/>
    <n v="1436"/>
    <n v="346"/>
    <n v="11"/>
    <n v="93"/>
    <n v="2957"/>
  </r>
  <r>
    <x v="13"/>
    <x v="2"/>
    <n v="10430"/>
    <n v="1241"/>
    <n v="7385"/>
    <n v="13054"/>
    <n v="14064"/>
    <x v="0"/>
    <x v="0"/>
    <x v="6"/>
    <n v="47242"/>
    <n v="2284"/>
    <n v="142"/>
    <n v="1238"/>
    <n v="83016"/>
  </r>
  <r>
    <x v="16"/>
    <x v="2"/>
    <n v="91"/>
    <n v="0"/>
    <n v="39"/>
    <n v="162"/>
    <n v="0"/>
    <x v="0"/>
    <x v="0"/>
    <x v="1"/>
    <n v="239"/>
    <n v="150"/>
    <n v="18"/>
    <n v="0"/>
    <n v="699"/>
  </r>
  <r>
    <x v="8"/>
    <x v="3"/>
    <n v="934"/>
    <n v="551"/>
    <n v="0"/>
    <n v="801"/>
    <n v="881"/>
    <x v="0"/>
    <x v="0"/>
    <x v="26"/>
    <n v="1907"/>
    <n v="350"/>
    <n v="11"/>
    <n v="139"/>
    <n v="469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7">
  <r>
    <x v="0"/>
    <x v="0"/>
    <x v="0"/>
    <n v="211984"/>
    <n v="202011"/>
    <n v="9973"/>
    <x v="0"/>
    <x v="0"/>
    <x v="0"/>
    <n v="4732"/>
    <n v="1587"/>
    <n v="3191"/>
    <n v="256771"/>
  </r>
  <r>
    <x v="1"/>
    <x v="0"/>
    <x v="1"/>
    <n v="358"/>
    <n v="343"/>
    <n v="15"/>
    <x v="1"/>
    <x v="1"/>
    <x v="1"/>
    <n v="439"/>
    <n v="221"/>
    <n v="3"/>
    <n v="1426"/>
  </r>
  <r>
    <x v="2"/>
    <x v="0"/>
    <x v="1"/>
    <n v="11745"/>
    <n v="7630"/>
    <n v="4115"/>
    <x v="0"/>
    <x v="1"/>
    <x v="1"/>
    <n v="4145"/>
    <n v="0"/>
    <n v="109"/>
    <n v="15999"/>
  </r>
  <r>
    <x v="3"/>
    <x v="0"/>
    <x v="2"/>
    <n v="24245"/>
    <n v="18885"/>
    <n v="5360"/>
    <x v="2"/>
    <x v="1"/>
    <x v="1"/>
    <n v="675"/>
    <n v="674"/>
    <n v="442"/>
    <n v="29552"/>
  </r>
  <r>
    <x v="4"/>
    <x v="0"/>
    <x v="1"/>
    <n v="34181"/>
    <n v="31541"/>
    <n v="2640"/>
    <x v="0"/>
    <x v="1"/>
    <x v="1"/>
    <n v="11583"/>
    <n v="0"/>
    <n v="448"/>
    <n v="46212"/>
  </r>
  <r>
    <x v="5"/>
    <x v="0"/>
    <x v="1"/>
    <n v="0"/>
    <n v="0"/>
    <n v="0"/>
    <x v="3"/>
    <x v="1"/>
    <x v="1"/>
    <n v="419"/>
    <n v="416"/>
    <n v="25"/>
    <n v="15657"/>
  </r>
  <r>
    <x v="6"/>
    <x v="0"/>
    <x v="3"/>
    <n v="90759"/>
    <n v="51932"/>
    <n v="38827"/>
    <x v="4"/>
    <x v="1"/>
    <x v="1"/>
    <n v="628"/>
    <n v="968"/>
    <n v="747"/>
    <n v="133639"/>
  </r>
  <r>
    <x v="7"/>
    <x v="0"/>
    <x v="4"/>
    <n v="152068"/>
    <n v="130439"/>
    <n v="21629"/>
    <x v="5"/>
    <x v="1"/>
    <x v="1"/>
    <n v="4041"/>
    <n v="5020"/>
    <n v="6085"/>
    <n v="237995"/>
  </r>
  <r>
    <x v="8"/>
    <x v="0"/>
    <x v="1"/>
    <n v="120364"/>
    <n v="90779"/>
    <n v="29585"/>
    <x v="6"/>
    <x v="1"/>
    <x v="1"/>
    <n v="111"/>
    <n v="2143"/>
    <n v="2245"/>
    <n v="163133"/>
  </r>
  <r>
    <x v="9"/>
    <x v="0"/>
    <x v="5"/>
    <n v="13804"/>
    <n v="8655"/>
    <n v="5149"/>
    <x v="7"/>
    <x v="1"/>
    <x v="1"/>
    <n v="284"/>
    <n v="251"/>
    <n v="325"/>
    <n v="21447"/>
  </r>
  <r>
    <x v="10"/>
    <x v="0"/>
    <x v="6"/>
    <n v="738"/>
    <n v="523"/>
    <n v="215"/>
    <x v="0"/>
    <x v="1"/>
    <x v="1"/>
    <n v="34"/>
    <n v="0"/>
    <n v="20"/>
    <n v="932"/>
  </r>
  <r>
    <x v="11"/>
    <x v="0"/>
    <x v="7"/>
    <n v="8347"/>
    <n v="6113"/>
    <n v="2234"/>
    <x v="8"/>
    <x v="2"/>
    <x v="1"/>
    <n v="24"/>
    <n v="1005"/>
    <n v="248"/>
    <n v="30408"/>
  </r>
  <r>
    <x v="12"/>
    <x v="0"/>
    <x v="8"/>
    <n v="16109"/>
    <n v="9987"/>
    <n v="6122"/>
    <x v="9"/>
    <x v="1"/>
    <x v="1"/>
    <n v="3"/>
    <n v="559"/>
    <n v="262"/>
    <n v="24778"/>
  </r>
  <r>
    <x v="13"/>
    <x v="0"/>
    <x v="9"/>
    <n v="179093"/>
    <n v="135017"/>
    <n v="44076"/>
    <x v="10"/>
    <x v="1"/>
    <x v="1"/>
    <n v="782"/>
    <n v="5170"/>
    <n v="5816"/>
    <n v="199630"/>
  </r>
  <r>
    <x v="14"/>
    <x v="0"/>
    <x v="10"/>
    <n v="9238"/>
    <n v="6096"/>
    <n v="3142"/>
    <x v="0"/>
    <x v="1"/>
    <x v="2"/>
    <n v="325"/>
    <n v="102"/>
    <n v="553"/>
    <n v="12513"/>
  </r>
  <r>
    <x v="15"/>
    <x v="0"/>
    <x v="1"/>
    <n v="22736"/>
    <n v="13963"/>
    <n v="8773"/>
    <x v="11"/>
    <x v="1"/>
    <x v="1"/>
    <n v="279"/>
    <n v="654"/>
    <n v="378"/>
    <n v="33994"/>
  </r>
  <r>
    <x v="16"/>
    <x v="0"/>
    <x v="1"/>
    <n v="265"/>
    <n v="66"/>
    <n v="199"/>
    <x v="0"/>
    <x v="1"/>
    <x v="1"/>
    <n v="196"/>
    <n v="0"/>
    <n v="3"/>
    <n v="464"/>
  </r>
  <r>
    <x v="0"/>
    <x v="1"/>
    <x v="1"/>
    <n v="375929"/>
    <n v="358538"/>
    <n v="17391"/>
    <x v="0"/>
    <x v="3"/>
    <x v="3"/>
    <n v="4180"/>
    <n v="5832"/>
    <n v="6266"/>
    <n v="533659"/>
  </r>
  <r>
    <x v="1"/>
    <x v="1"/>
    <x v="1"/>
    <n v="2651"/>
    <n v="2645"/>
    <n v="6"/>
    <x v="12"/>
    <x v="1"/>
    <x v="1"/>
    <n v="161"/>
    <n v="144"/>
    <n v="12"/>
    <n v="5877"/>
  </r>
  <r>
    <x v="2"/>
    <x v="1"/>
    <x v="11"/>
    <n v="13324"/>
    <n v="8387"/>
    <n v="4937"/>
    <x v="13"/>
    <x v="1"/>
    <x v="1"/>
    <n v="137"/>
    <n v="625"/>
    <n v="65"/>
    <n v="19097"/>
  </r>
  <r>
    <x v="3"/>
    <x v="1"/>
    <x v="12"/>
    <n v="26931"/>
    <n v="20205"/>
    <n v="6726"/>
    <x v="14"/>
    <x v="1"/>
    <x v="1"/>
    <n v="375"/>
    <n v="816"/>
    <n v="541"/>
    <n v="38001"/>
  </r>
  <r>
    <x v="4"/>
    <x v="1"/>
    <x v="1"/>
    <n v="41074"/>
    <n v="37482"/>
    <n v="3592"/>
    <x v="0"/>
    <x v="1"/>
    <x v="1"/>
    <n v="20746"/>
    <n v="0"/>
    <n v="1108"/>
    <n v="62928"/>
  </r>
  <r>
    <x v="5"/>
    <x v="1"/>
    <x v="1"/>
    <n v="0"/>
    <n v="0"/>
    <n v="0"/>
    <x v="15"/>
    <x v="1"/>
    <x v="1"/>
    <n v="424"/>
    <n v="632"/>
    <n v="28"/>
    <n v="65164"/>
  </r>
  <r>
    <x v="6"/>
    <x v="1"/>
    <x v="13"/>
    <n v="130020"/>
    <n v="86603"/>
    <n v="43417"/>
    <x v="0"/>
    <x v="1"/>
    <x v="1"/>
    <n v="45353"/>
    <n v="4985"/>
    <n v="1274"/>
    <n v="351768"/>
  </r>
  <r>
    <x v="7"/>
    <x v="1"/>
    <x v="14"/>
    <n v="225154"/>
    <n v="209446"/>
    <n v="15708"/>
    <x v="16"/>
    <x v="1"/>
    <x v="1"/>
    <n v="2993"/>
    <n v="10852"/>
    <n v="2035"/>
    <n v="431682"/>
  </r>
  <r>
    <x v="8"/>
    <x v="1"/>
    <x v="15"/>
    <n v="209298"/>
    <n v="166121"/>
    <n v="43177"/>
    <x v="17"/>
    <x v="1"/>
    <x v="1"/>
    <n v="2386"/>
    <n v="8087"/>
    <n v="2779"/>
    <n v="318407"/>
  </r>
  <r>
    <x v="17"/>
    <x v="1"/>
    <x v="1"/>
    <n v="0"/>
    <n v="0"/>
    <n v="0"/>
    <x v="0"/>
    <x v="1"/>
    <x v="1"/>
    <n v="0"/>
    <n v="0"/>
    <n v="0"/>
    <n v="0"/>
  </r>
  <r>
    <x v="9"/>
    <x v="1"/>
    <x v="16"/>
    <n v="19659"/>
    <n v="14235"/>
    <n v="5424"/>
    <x v="18"/>
    <x v="1"/>
    <x v="1"/>
    <n v="177"/>
    <n v="752"/>
    <n v="68"/>
    <n v="43905"/>
  </r>
  <r>
    <x v="10"/>
    <x v="1"/>
    <x v="17"/>
    <n v="1071"/>
    <n v="688"/>
    <n v="383"/>
    <x v="0"/>
    <x v="1"/>
    <x v="1"/>
    <n v="5"/>
    <n v="39"/>
    <n v="20"/>
    <n v="1280"/>
  </r>
  <r>
    <x v="11"/>
    <x v="1"/>
    <x v="18"/>
    <n v="15660"/>
    <n v="11399"/>
    <n v="4261"/>
    <x v="19"/>
    <x v="4"/>
    <x v="1"/>
    <n v="110"/>
    <n v="1379"/>
    <n v="57"/>
    <n v="51011"/>
  </r>
  <r>
    <x v="12"/>
    <x v="1"/>
    <x v="19"/>
    <n v="20111"/>
    <n v="17586"/>
    <n v="2525"/>
    <x v="20"/>
    <x v="5"/>
    <x v="1"/>
    <n v="6"/>
    <n v="2832"/>
    <n v="383"/>
    <n v="104266"/>
  </r>
  <r>
    <x v="13"/>
    <x v="1"/>
    <x v="20"/>
    <n v="279317"/>
    <n v="191943"/>
    <n v="87374"/>
    <x v="21"/>
    <x v="1"/>
    <x v="1"/>
    <n v="1447"/>
    <n v="15705"/>
    <n v="9538"/>
    <n v="344141"/>
  </r>
  <r>
    <x v="14"/>
    <x v="1"/>
    <x v="21"/>
    <n v="20835"/>
    <n v="17347"/>
    <n v="3488"/>
    <x v="22"/>
    <x v="1"/>
    <x v="1"/>
    <n v="634"/>
    <n v="409"/>
    <n v="274"/>
    <n v="27321"/>
  </r>
  <r>
    <x v="18"/>
    <x v="1"/>
    <x v="1"/>
    <n v="1324"/>
    <n v="481"/>
    <n v="843"/>
    <x v="23"/>
    <x v="1"/>
    <x v="1"/>
    <n v="130"/>
    <n v="71"/>
    <n v="0"/>
    <n v="2250"/>
  </r>
  <r>
    <x v="15"/>
    <x v="1"/>
    <x v="1"/>
    <n v="45274"/>
    <n v="35825"/>
    <n v="9449"/>
    <x v="24"/>
    <x v="6"/>
    <x v="1"/>
    <n v="172"/>
    <n v="2034"/>
    <n v="184"/>
    <n v="79552"/>
  </r>
  <r>
    <x v="16"/>
    <x v="1"/>
    <x v="1"/>
    <n v="331"/>
    <n v="331"/>
    <n v="0"/>
    <x v="0"/>
    <x v="1"/>
    <x v="1"/>
    <n v="166"/>
    <n v="0"/>
    <n v="0"/>
    <n v="497"/>
  </r>
  <r>
    <x v="10"/>
    <x v="2"/>
    <x v="22"/>
    <n v="1661"/>
    <n v="770"/>
    <n v="891"/>
    <x v="0"/>
    <x v="1"/>
    <x v="1"/>
    <n v="5"/>
    <n v="290"/>
    <n v="0"/>
    <n v="3096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37">
  <r>
    <x v="0"/>
    <x v="0"/>
    <n v="8717"/>
    <n v="11342"/>
    <n v="-2625"/>
    <n v="5940"/>
    <x v="0"/>
    <x v="0"/>
    <n v="14657"/>
    <n v="-4130"/>
    <n v="-1661"/>
    <x v="0"/>
    <x v="0"/>
    <x v="0"/>
    <n v="-2159"/>
    <x v="0"/>
    <n v="8862"/>
    <x v="0"/>
    <n v="8783"/>
    <x v="0"/>
    <n v="5860"/>
  </r>
  <r>
    <x v="1"/>
    <x v="0"/>
    <n v="37"/>
    <n v="55"/>
    <n v="-18"/>
    <n v="20"/>
    <x v="1"/>
    <x v="1"/>
    <n v="57"/>
    <n v="-219"/>
    <n v="-134"/>
    <x v="1"/>
    <x v="1"/>
    <x v="1"/>
    <n v="-4"/>
    <x v="1"/>
    <n v="-165"/>
    <x v="1"/>
    <n v="-165"/>
    <x v="1"/>
    <n v="-165"/>
  </r>
  <r>
    <x v="2"/>
    <x v="0"/>
    <n v="818"/>
    <n v="1282"/>
    <n v="-464"/>
    <n v="498"/>
    <x v="2"/>
    <x v="2"/>
    <n v="1316"/>
    <n v="-1185"/>
    <n v="-1185"/>
    <x v="2"/>
    <x v="2"/>
    <x v="2"/>
    <n v="-91"/>
    <x v="2"/>
    <n v="40"/>
    <x v="2"/>
    <n v="34"/>
    <x v="1"/>
    <n v="34"/>
  </r>
  <r>
    <x v="3"/>
    <x v="0"/>
    <n v="1996"/>
    <n v="2379"/>
    <n v="-383"/>
    <n v="1106"/>
    <x v="3"/>
    <x v="3"/>
    <n v="3102"/>
    <n v="-936"/>
    <n v="-512"/>
    <x v="3"/>
    <x v="3"/>
    <x v="3"/>
    <n v="-148"/>
    <x v="3"/>
    <n v="2137"/>
    <x v="3"/>
    <n v="2166"/>
    <x v="2"/>
    <n v="1507"/>
  </r>
  <r>
    <x v="4"/>
    <x v="0"/>
    <n v="2144"/>
    <n v="2741"/>
    <n v="-597"/>
    <n v="518"/>
    <x v="2"/>
    <x v="2"/>
    <n v="2662"/>
    <n v="-2669"/>
    <n v="-2669"/>
    <x v="2"/>
    <x v="2"/>
    <x v="2"/>
    <n v="126"/>
    <x v="2"/>
    <n v="119"/>
    <x v="4"/>
    <n v="632"/>
    <x v="1"/>
    <n v="632"/>
  </r>
  <r>
    <x v="5"/>
    <x v="0"/>
    <n v="575"/>
    <n v="1237"/>
    <n v="-662"/>
    <n v="89"/>
    <x v="4"/>
    <x v="4"/>
    <n v="664"/>
    <n v="-1237"/>
    <n v="-531"/>
    <x v="4"/>
    <x v="4"/>
    <x v="2"/>
    <n v="-25"/>
    <x v="4"/>
    <n v="-606"/>
    <x v="1"/>
    <n v="-606"/>
    <x v="1"/>
    <n v="-606"/>
  </r>
  <r>
    <x v="6"/>
    <x v="0"/>
    <n v="4052"/>
    <n v="6952"/>
    <n v="-2900"/>
    <n v="5367"/>
    <x v="2"/>
    <x v="2"/>
    <n v="9419"/>
    <n v="-3767"/>
    <n v="0"/>
    <x v="2"/>
    <x v="2"/>
    <x v="2"/>
    <n v="-283"/>
    <x v="2"/>
    <n v="5369"/>
    <x v="5"/>
    <n v="5333"/>
    <x v="3"/>
    <n v="5321"/>
  </r>
  <r>
    <x v="7"/>
    <x v="0"/>
    <n v="13121"/>
    <n v="16694"/>
    <n v="-3573"/>
    <n v="4947"/>
    <x v="5"/>
    <x v="5"/>
    <n v="18068"/>
    <n v="-6362"/>
    <n v="-2654"/>
    <x v="5"/>
    <x v="5"/>
    <x v="4"/>
    <n v="-3367"/>
    <x v="5"/>
    <n v="10877"/>
    <x v="6"/>
    <n v="10997"/>
    <x v="4"/>
    <n v="7769"/>
  </r>
  <r>
    <x v="8"/>
    <x v="0"/>
    <n v="6782"/>
    <n v="9984"/>
    <n v="-3202"/>
    <n v="3925"/>
    <x v="6"/>
    <x v="6"/>
    <n v="10707"/>
    <n v="-4539"/>
    <n v="-2334"/>
    <x v="6"/>
    <x v="6"/>
    <x v="3"/>
    <n v="-1348"/>
    <x v="6"/>
    <n v="6003"/>
    <x v="7"/>
    <n v="6002"/>
    <x v="1"/>
    <n v="6002"/>
  </r>
  <r>
    <x v="9"/>
    <x v="0"/>
    <n v="1125"/>
    <n v="1436"/>
    <n v="-311"/>
    <n v="774"/>
    <x v="7"/>
    <x v="7"/>
    <n v="1899"/>
    <n v="-1059"/>
    <n v="-402"/>
    <x v="7"/>
    <x v="7"/>
    <x v="2"/>
    <n v="-173"/>
    <x v="7"/>
    <n v="670"/>
    <x v="8"/>
    <n v="747"/>
    <x v="5"/>
    <n v="533"/>
  </r>
  <r>
    <x v="10"/>
    <x v="0"/>
    <n v="245"/>
    <n v="275"/>
    <n v="-30"/>
    <n v="34"/>
    <x v="2"/>
    <x v="2"/>
    <n v="279"/>
    <n v="-312"/>
    <n v="-312"/>
    <x v="2"/>
    <x v="2"/>
    <x v="2"/>
    <n v="-35"/>
    <x v="2"/>
    <n v="-68"/>
    <x v="1"/>
    <n v="-68"/>
    <x v="1"/>
    <n v="-68"/>
  </r>
  <r>
    <x v="11"/>
    <x v="0"/>
    <n v="686"/>
    <n v="1304"/>
    <n v="-618"/>
    <n v="686"/>
    <x v="8"/>
    <x v="8"/>
    <n v="1372"/>
    <n v="-636"/>
    <n v="-238"/>
    <x v="8"/>
    <x v="8"/>
    <x v="1"/>
    <n v="-248"/>
    <x v="8"/>
    <n v="1163"/>
    <x v="9"/>
    <n v="1174"/>
    <x v="1"/>
    <n v="1174"/>
  </r>
  <r>
    <x v="12"/>
    <x v="0"/>
    <n v="620"/>
    <n v="1256"/>
    <n v="-636"/>
    <n v="1234"/>
    <x v="9"/>
    <x v="9"/>
    <n v="1854"/>
    <n v="-1186"/>
    <n v="-376"/>
    <x v="9"/>
    <x v="9"/>
    <x v="2"/>
    <n v="-262"/>
    <x v="9"/>
    <n v="404"/>
    <x v="1"/>
    <n v="404"/>
    <x v="1"/>
    <n v="404"/>
  </r>
  <r>
    <x v="13"/>
    <x v="0"/>
    <n v="9258"/>
    <n v="13322"/>
    <n v="-4064"/>
    <n v="6853"/>
    <x v="10"/>
    <x v="10"/>
    <n v="16111"/>
    <n v="-8831"/>
    <n v="-4912"/>
    <x v="10"/>
    <x v="10"/>
    <x v="5"/>
    <n v="-3002"/>
    <x v="10"/>
    <n v="4089"/>
    <x v="10"/>
    <n v="4070"/>
    <x v="6"/>
    <n v="3566"/>
  </r>
  <r>
    <x v="14"/>
    <x v="0"/>
    <n v="857"/>
    <n v="1105"/>
    <n v="-248"/>
    <n v="963"/>
    <x v="8"/>
    <x v="11"/>
    <n v="1820"/>
    <n v="-871"/>
    <n v="-313"/>
    <x v="11"/>
    <x v="11"/>
    <x v="2"/>
    <n v="-306"/>
    <x v="11"/>
    <n v="667"/>
    <x v="11"/>
    <n v="677"/>
    <x v="7"/>
    <n v="440"/>
  </r>
  <r>
    <x v="15"/>
    <x v="0"/>
    <n v="1193"/>
    <n v="1819"/>
    <n v="-626"/>
    <n v="887"/>
    <x v="11"/>
    <x v="12"/>
    <n v="2080"/>
    <n v="-1542"/>
    <n v="-523"/>
    <x v="12"/>
    <x v="12"/>
    <x v="6"/>
    <n v="-135"/>
    <x v="12"/>
    <n v="589"/>
    <x v="12"/>
    <n v="571"/>
    <x v="8"/>
    <n v="457"/>
  </r>
  <r>
    <x v="16"/>
    <x v="0"/>
    <n v="37"/>
    <n v="41"/>
    <n v="-4"/>
    <n v="0"/>
    <x v="2"/>
    <x v="2"/>
    <n v="37"/>
    <n v="-322"/>
    <n v="-322"/>
    <x v="2"/>
    <x v="2"/>
    <x v="2"/>
    <n v="-3"/>
    <x v="2"/>
    <n v="-288"/>
    <x v="1"/>
    <n v="-288"/>
    <x v="1"/>
    <n v="-288"/>
  </r>
  <r>
    <x v="0"/>
    <x v="1"/>
    <n v="14109"/>
    <n v="20880"/>
    <n v="-6771"/>
    <n v="9504"/>
    <x v="12"/>
    <x v="13"/>
    <n v="23613"/>
    <n v="-6681"/>
    <n v="-2638"/>
    <x v="13"/>
    <x v="13"/>
    <x v="7"/>
    <n v="-3567"/>
    <x v="13"/>
    <n v="13732"/>
    <x v="13"/>
    <n v="13730"/>
    <x v="9"/>
    <n v="12452"/>
  </r>
  <r>
    <x v="1"/>
    <x v="1"/>
    <n v="225"/>
    <n v="371"/>
    <n v="-146"/>
    <n v="57"/>
    <x v="13"/>
    <x v="14"/>
    <n v="282"/>
    <n v="-387"/>
    <n v="-212"/>
    <x v="14"/>
    <x v="3"/>
    <x v="2"/>
    <n v="-10"/>
    <x v="7"/>
    <n v="-112"/>
    <x v="14"/>
    <n v="-115"/>
    <x v="1"/>
    <n v="-115"/>
  </r>
  <r>
    <x v="2"/>
    <x v="1"/>
    <n v="974"/>
    <n v="1653"/>
    <n v="-679"/>
    <n v="522"/>
    <x v="14"/>
    <x v="15"/>
    <n v="1496"/>
    <n v="-1441"/>
    <n v="-681"/>
    <x v="15"/>
    <x v="14"/>
    <x v="6"/>
    <n v="-61"/>
    <x v="14"/>
    <n v="3"/>
    <x v="1"/>
    <n v="3"/>
    <x v="1"/>
    <n v="3"/>
  </r>
  <r>
    <x v="3"/>
    <x v="1"/>
    <n v="2351"/>
    <n v="3044"/>
    <n v="-693"/>
    <n v="1324"/>
    <x v="15"/>
    <x v="16"/>
    <n v="3675"/>
    <n v="-1172"/>
    <n v="-627"/>
    <x v="16"/>
    <x v="14"/>
    <x v="8"/>
    <n v="-242"/>
    <x v="15"/>
    <n v="2381"/>
    <x v="15"/>
    <n v="2441"/>
    <x v="10"/>
    <n v="2085"/>
  </r>
  <r>
    <x v="4"/>
    <x v="1"/>
    <n v="4278"/>
    <n v="6012"/>
    <n v="-1734"/>
    <n v="3443"/>
    <x v="2"/>
    <x v="2"/>
    <n v="7721"/>
    <n v="-3484"/>
    <n v="0"/>
    <x v="2"/>
    <x v="2"/>
    <x v="2"/>
    <n v="-2960"/>
    <x v="2"/>
    <n v="1277"/>
    <x v="16"/>
    <n v="1219"/>
    <x v="11"/>
    <n v="1189"/>
  </r>
  <r>
    <x v="5"/>
    <x v="1"/>
    <n v="278"/>
    <n v="278"/>
    <n v="0"/>
    <n v="2853"/>
    <x v="16"/>
    <x v="17"/>
    <n v="3131"/>
    <n v="-1630"/>
    <n v="-432"/>
    <x v="17"/>
    <x v="15"/>
    <x v="1"/>
    <n v="-442"/>
    <x v="16"/>
    <n v="1053"/>
    <x v="17"/>
    <n v="1055"/>
    <x v="1"/>
    <n v="1055"/>
  </r>
  <r>
    <x v="6"/>
    <x v="1"/>
    <n v="8264"/>
    <n v="19275"/>
    <n v="-11011"/>
    <n v="5290"/>
    <x v="17"/>
    <x v="18"/>
    <n v="13554"/>
    <n v="-4700"/>
    <n v="-1172"/>
    <x v="18"/>
    <x v="16"/>
    <x v="9"/>
    <n v="-526"/>
    <x v="17"/>
    <n v="9145"/>
    <x v="18"/>
    <n v="9100"/>
    <x v="12"/>
    <n v="9058"/>
  </r>
  <r>
    <x v="7"/>
    <x v="1"/>
    <n v="17996"/>
    <n v="27660"/>
    <n v="-9664"/>
    <n v="7578"/>
    <x v="18"/>
    <x v="19"/>
    <n v="25574"/>
    <n v="-8305"/>
    <n v="-3518"/>
    <x v="19"/>
    <x v="17"/>
    <x v="10"/>
    <n v="-1803"/>
    <x v="18"/>
    <n v="18659"/>
    <x v="19"/>
    <n v="18821"/>
    <x v="13"/>
    <n v="16848"/>
  </r>
  <r>
    <x v="8"/>
    <x v="1"/>
    <n v="13936"/>
    <n v="22141"/>
    <n v="-8205"/>
    <n v="7459"/>
    <x v="19"/>
    <x v="20"/>
    <n v="21395"/>
    <n v="-7316"/>
    <n v="-3711"/>
    <x v="20"/>
    <x v="18"/>
    <x v="3"/>
    <n v="-3060"/>
    <x v="19"/>
    <n v="12840"/>
    <x v="20"/>
    <n v="12824"/>
    <x v="14"/>
    <n v="10585"/>
  </r>
  <r>
    <x v="17"/>
    <x v="1"/>
    <n v="0"/>
    <n v="0"/>
    <n v="0"/>
    <n v="0"/>
    <x v="2"/>
    <x v="2"/>
    <n v="0"/>
    <n v="0"/>
    <n v="0"/>
    <x v="2"/>
    <x v="2"/>
    <x v="2"/>
    <n v="0"/>
    <x v="2"/>
    <n v="0"/>
    <x v="1"/>
    <n v="0"/>
    <x v="1"/>
    <n v="0"/>
  </r>
  <r>
    <x v="9"/>
    <x v="1"/>
    <n v="1392"/>
    <n v="2322"/>
    <n v="-930"/>
    <n v="1341"/>
    <x v="20"/>
    <x v="21"/>
    <n v="2733"/>
    <n v="-1914"/>
    <n v="-696"/>
    <x v="21"/>
    <x v="19"/>
    <x v="11"/>
    <n v="-323"/>
    <x v="20"/>
    <n v="500"/>
    <x v="21"/>
    <n v="433"/>
    <x v="1"/>
    <n v="433"/>
  </r>
  <r>
    <x v="10"/>
    <x v="1"/>
    <n v="307"/>
    <n v="339"/>
    <n v="-32"/>
    <n v="96"/>
    <x v="21"/>
    <x v="22"/>
    <n v="403"/>
    <n v="-324"/>
    <n v="-165"/>
    <x v="22"/>
    <x v="20"/>
    <x v="1"/>
    <n v="-40"/>
    <x v="21"/>
    <n v="17"/>
    <x v="1"/>
    <n v="17"/>
    <x v="1"/>
    <n v="17"/>
  </r>
  <r>
    <x v="11"/>
    <x v="1"/>
    <n v="2351"/>
    <n v="4193"/>
    <n v="-1842"/>
    <n v="991"/>
    <x v="22"/>
    <x v="23"/>
    <n v="3342"/>
    <n v="-1177"/>
    <n v="-427"/>
    <x v="23"/>
    <x v="21"/>
    <x v="12"/>
    <n v="-578"/>
    <x v="22"/>
    <n v="1886"/>
    <x v="22"/>
    <n v="1881"/>
    <x v="1"/>
    <n v="1881"/>
  </r>
  <r>
    <x v="12"/>
    <x v="1"/>
    <n v="2478"/>
    <n v="5068"/>
    <n v="-2590"/>
    <n v="1409"/>
    <x v="23"/>
    <x v="24"/>
    <n v="3887"/>
    <n v="-2293"/>
    <n v="-664"/>
    <x v="24"/>
    <x v="22"/>
    <x v="2"/>
    <n v="-403"/>
    <x v="23"/>
    <n v="1208"/>
    <x v="14"/>
    <n v="1205"/>
    <x v="1"/>
    <n v="1205"/>
  </r>
  <r>
    <x v="13"/>
    <x v="1"/>
    <n v="16365"/>
    <n v="22559"/>
    <n v="-6194"/>
    <n v="9786"/>
    <x v="24"/>
    <x v="25"/>
    <n v="26151"/>
    <n v="-12416"/>
    <n v="-7073"/>
    <x v="25"/>
    <x v="23"/>
    <x v="13"/>
    <n v="-5681"/>
    <x v="24"/>
    <n v="8616"/>
    <x v="23"/>
    <n v="8491"/>
    <x v="15"/>
    <n v="7287"/>
  </r>
  <r>
    <x v="14"/>
    <x v="1"/>
    <n v="1474"/>
    <n v="1910"/>
    <n v="-436"/>
    <n v="1609"/>
    <x v="25"/>
    <x v="26"/>
    <n v="3083"/>
    <n v="-1184"/>
    <n v="-486"/>
    <x v="26"/>
    <x v="24"/>
    <x v="2"/>
    <n v="-187"/>
    <x v="25"/>
    <n v="1642"/>
    <x v="24"/>
    <n v="1689"/>
    <x v="16"/>
    <n v="1138"/>
  </r>
  <r>
    <x v="18"/>
    <x v="1"/>
    <n v="75"/>
    <n v="108"/>
    <n v="-33"/>
    <n v="80"/>
    <x v="26"/>
    <x v="27"/>
    <n v="155"/>
    <n v="-182"/>
    <n v="-50"/>
    <x v="27"/>
    <x v="25"/>
    <x v="1"/>
    <n v="-8"/>
    <x v="26"/>
    <n v="-33"/>
    <x v="1"/>
    <n v="-33"/>
    <x v="1"/>
    <n v="-33"/>
  </r>
  <r>
    <x v="15"/>
    <x v="1"/>
    <n v="3121"/>
    <n v="5543"/>
    <n v="-2422"/>
    <n v="1276"/>
    <x v="27"/>
    <x v="28"/>
    <n v="4397"/>
    <n v="-2260"/>
    <n v="-757"/>
    <x v="28"/>
    <x v="26"/>
    <x v="14"/>
    <n v="-674"/>
    <x v="27"/>
    <n v="1677"/>
    <x v="25"/>
    <n v="1596"/>
    <x v="1"/>
    <n v="1596"/>
  </r>
  <r>
    <x v="16"/>
    <x v="1"/>
    <n v="41"/>
    <n v="57"/>
    <n v="-16"/>
    <n v="14"/>
    <x v="2"/>
    <x v="2"/>
    <n v="55"/>
    <n v="-285"/>
    <n v="0"/>
    <x v="2"/>
    <x v="2"/>
    <x v="2"/>
    <n v="-54"/>
    <x v="2"/>
    <n v="-284"/>
    <x v="26"/>
    <n v="-309"/>
    <x v="1"/>
    <n v="-309"/>
  </r>
  <r>
    <x v="10"/>
    <x v="2"/>
    <n v="415"/>
    <n v="525"/>
    <n v="-110"/>
    <n v="180"/>
    <x v="28"/>
    <x v="29"/>
    <n v="595"/>
    <n v="-478"/>
    <n v="-260"/>
    <x v="29"/>
    <x v="27"/>
    <x v="1"/>
    <n v="-19"/>
    <x v="1"/>
    <n v="99"/>
    <x v="27"/>
    <n v="121"/>
    <x v="1"/>
    <n v="1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Tabela dinâmica2" cacheId="16" dataOnRows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showHeaders="0" outline="1" outlineData="1" multipleFieldFilters="0" fieldListSortAscending="1">
  <location ref="A30:S41" firstHeaderRow="0" firstDataRow="1" firstDataCol="1" rowPageCount="1" colPageCount="1"/>
  <pivotFields count="13">
    <pivotField axis="axisCol" showAll="0">
      <items count="22">
        <item x="0"/>
        <item x="1"/>
        <item x="2"/>
        <item m="1" x="19"/>
        <item x="4"/>
        <item x="5"/>
        <item m="1" x="20"/>
        <item x="7"/>
        <item x="8"/>
        <item x="9"/>
        <item x="10"/>
        <item x="11"/>
        <item x="12"/>
        <item x="13"/>
        <item x="14"/>
        <item x="18"/>
        <item x="15"/>
        <item x="16"/>
        <item x="17"/>
        <item x="3"/>
        <item x="6"/>
        <item t="default"/>
      </items>
    </pivotField>
    <pivotField axis="axisPage" showAll="0">
      <items count="5">
        <item m="1" x="3"/>
        <item x="0"/>
        <item x="1"/>
        <item x="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rowItems>
  <colFields count="1">
    <field x="0"/>
  </colFields>
  <colItems count="18">
    <i>
      <x/>
    </i>
    <i>
      <x v="1"/>
    </i>
    <i>
      <x v="2"/>
    </i>
    <i>
      <x v="4"/>
    </i>
    <i>
      <x v="5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9"/>
    </i>
    <i>
      <x v="20"/>
    </i>
    <i t="grand">
      <x/>
    </i>
  </colItems>
  <pageFields count="1">
    <pageField fld="1" item="1" hier="-1"/>
  </pageFields>
  <dataFields count="11">
    <dataField name="Recursos de Outras Instituições de Crédito" fld="2" baseField="0" baseItem="0"/>
    <dataField name="Depósitos" fld="3" baseField="0" baseItem="0"/>
    <dataField name="Depósitos a Ordem" fld="4" baseField="0" baseItem="0"/>
    <dataField name="Depósitos a Prazo" fld="5" baseField="0" baseItem="0"/>
    <dataField name="Recursos de Outras Entidades" fld="6" baseField="0" baseItem="0"/>
    <dataField name="Responsabilidades Representadas por Títulos" fld="7" baseField="0" baseItem="0"/>
    <dataField name="Outros Recursos" fld="8" baseField="0" baseItem="0"/>
    <dataField name="Outros Passivos" fld="9" baseField="0" baseItem="0"/>
    <dataField name="Contas de Regularização" fld="10" baseField="0" baseItem="0"/>
    <dataField name="Provisões para Riscos e Encargos" fld="11" baseField="0" baseItem="0"/>
    <dataField name="TOTAL Passivo" fld="12" baseField="0" baseItem="0"/>
  </dataFields>
  <formats count="4">
    <format dxfId="3">
      <pivotArea type="all" dataOnly="0" outline="0" fieldPosition="0"/>
    </format>
    <format dxfId="2">
      <pivotArea field="1" type="button" dataOnly="0" labelOnly="1" outline="0" axis="axisPage" fieldPosition="0"/>
    </format>
    <format dxfId="1">
      <pivotArea grandCol="1" outline="0" collapsedLevelsAreSubtotals="1" fieldPosition="0"/>
    </format>
    <format dxfId="0">
      <pivotArea dataOnly="0" labelOnly="1" outline="0" fieldPosition="0">
        <references count="1">
          <reference field="1" count="1">
            <x v="1"/>
          </reference>
        </references>
      </pivotArea>
    </format>
  </formats>
  <pivotTableStyleInfo name="Estilo de Tabela Dinâmica 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a dinâmica1" cacheId="15" dataOnRows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showHeaders="0" outline="1" outlineData="1" multipleFieldFilters="0" fieldListSortAscending="1">
  <location ref="A11:S24" firstHeaderRow="0" firstDataRow="1" firstDataCol="1" rowPageCount="1" colPageCount="1"/>
  <pivotFields count="15">
    <pivotField axis="axisCol" showAll="0">
      <items count="22">
        <item x="0"/>
        <item x="14"/>
        <item x="1"/>
        <item m="1" x="19"/>
        <item x="3"/>
        <item x="15"/>
        <item m="1" x="20"/>
        <item x="5"/>
        <item x="6"/>
        <item x="7"/>
        <item x="8"/>
        <item x="9"/>
        <item x="10"/>
        <item x="11"/>
        <item x="12"/>
        <item x="18"/>
        <item x="13"/>
        <item x="16"/>
        <item x="17"/>
        <item x="2"/>
        <item x="4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 defaultSubtotal="0"/>
    <pivotField dataField="1" showAll="0" defaultSubtotal="0"/>
    <pivotField dataField="1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0"/>
  </colFields>
  <colItems count="18">
    <i>
      <x/>
    </i>
    <i>
      <x v="1"/>
    </i>
    <i>
      <x v="2"/>
    </i>
    <i>
      <x v="4"/>
    </i>
    <i>
      <x v="5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9"/>
    </i>
    <i>
      <x v="20"/>
    </i>
    <i t="grand">
      <x/>
    </i>
  </colItems>
  <pageFields count="1">
    <pageField fld="1" item="1" hier="-1"/>
  </pageFields>
  <dataFields count="13">
    <dataField name="Caixa e Disponibilidades no Banco Central" fld="2" baseField="0" baseItem="0"/>
    <dataField name="Disponibilidades à Vista em Instituições de Crédito" fld="3" baseField="0" baseItem="0"/>
    <dataField name="Outros Créditos sobre Instituições de Crédito" fld="4" baseField="0" baseItem="0"/>
    <dataField name="Obrigações e Outros Títulos" fld="10" baseField="0" baseItem="0"/>
    <dataField name="Crédito sobre Clientes" fld="5" baseField="0" baseItem="0"/>
    <dataField name="Crédito Vincendo" fld="6" baseField="0" baseItem="0"/>
    <dataField name="Crédito Vencido" fld="7" baseField="0" baseItem="0"/>
    <dataField name="Proveitos " fld="8" baseField="0" baseItem="0"/>
    <dataField name="Provisões para Crédito" fld="9" baseField="0" baseItem="0"/>
    <dataField name="Imobilizações e Participações" fld="11" baseField="0" baseItem="0"/>
    <dataField name="Outros Activos" fld="12" baseField="0" baseItem="0"/>
    <dataField name="Contas de Regularização" fld="13" baseField="0" baseItem="0"/>
    <dataField name="TOTAL Activo" fld="14" baseField="0" baseItem="0"/>
  </dataFields>
  <formats count="7">
    <format dxfId="10">
      <pivotArea type="all" dataOnly="0" outline="0" fieldPosition="0"/>
    </format>
    <format dxfId="9">
      <pivotArea dataOnly="0" labelOnly="1" outline="0" fieldPosition="0">
        <references count="1">
          <reference field="1" count="1">
            <x v="2"/>
          </reference>
        </references>
      </pivotArea>
    </format>
    <format dxfId="8">
      <pivotArea collapsedLevelsAreSubtotals="1" fieldPosition="0">
        <references count="1">
          <reference field="4294967294" count="1">
            <x v="12"/>
          </reference>
        </references>
      </pivotArea>
    </format>
    <format dxfId="7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6">
      <pivotArea type="all" dataOnly="0" outline="0" fieldPosition="0"/>
    </format>
    <format dxfId="5">
      <pivotArea dataOnly="0" labelOnly="1" outline="0" fieldPosition="0">
        <references count="1">
          <reference field="1" count="1">
            <x v="1"/>
          </reference>
        </references>
      </pivotArea>
    </format>
    <format dxfId="4">
      <pivotArea grandCol="1" outline="0" collapsedLevelsAreSubtotals="1" fieldPosition="0"/>
    </format>
  </formats>
  <pivotTableStyleInfo name="Estilo de Tabela Dinâmica 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3000000}" name="Tabela dinâmica4" cacheId="17" dataOnRows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showHeaders="0" outline="1" outlineData="1" multipleFieldFilters="0" fieldListSortAscending="1">
  <location ref="A63:S82" firstHeaderRow="0" firstDataRow="1" firstDataCol="1" rowPageCount="1" colPageCount="1"/>
  <pivotFields count="21">
    <pivotField axis="axisCol" showAll="0">
      <items count="22">
        <item x="0"/>
        <item x="1"/>
        <item x="2"/>
        <item m="1" x="19"/>
        <item x="4"/>
        <item x="5"/>
        <item m="1" x="20"/>
        <item x="7"/>
        <item x="8"/>
        <item x="9"/>
        <item x="10"/>
        <item x="11"/>
        <item x="12"/>
        <item x="13"/>
        <item x="14"/>
        <item x="18"/>
        <item x="15"/>
        <item x="16"/>
        <item x="17"/>
        <item x="3"/>
        <item x="6"/>
        <item t="default"/>
      </items>
    </pivotField>
    <pivotField axis="axisPage" showAll="0">
      <items count="5">
        <item m="1" x="3"/>
        <item x="0"/>
        <item x="1"/>
        <item x="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</rowItems>
  <colFields count="1">
    <field x="0"/>
  </colFields>
  <colItems count="18">
    <i>
      <x/>
    </i>
    <i>
      <x v="1"/>
    </i>
    <i>
      <x v="2"/>
    </i>
    <i>
      <x v="4"/>
    </i>
    <i>
      <x v="5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9"/>
    </i>
    <i>
      <x v="20"/>
    </i>
    <i t="grand">
      <x/>
    </i>
  </colItems>
  <pageFields count="1">
    <pageField fld="1" item="1" hier="-1"/>
  </pageFields>
  <dataFields count="19">
    <dataField name="Margem Financeira" fld="2" baseField="0" baseItem="0"/>
    <dataField name="Juros e Proveitos Equiparados" fld="3" baseField="0" baseItem="0"/>
    <dataField name="Juros e Custos Equiparados" fld="4" baseField="0" baseItem="0"/>
    <dataField name="Margem Complementar" fld="5" baseField="0" baseItem="0"/>
    <dataField name="Comissões Pagas e Recebidas" fld="6" baseField="0" baseItem="0"/>
    <dataField name="Resultados em Operações Financeiras" fld="7" baseField="0" baseItem="0"/>
    <dataField name="Produto Bancário" fld="8" baseField="0" baseItem="0"/>
    <dataField name="Soma de custos_administrativos" fld="9" baseField="0" baseItem="0"/>
    <dataField name="Custos com o Pessoal" fld="10" baseField="0" baseItem="0"/>
    <dataField name="Gastos Administrativos" fld="11" baseField="0" baseItem="0"/>
    <dataField name="Amortizações do Exercício" fld="12" baseField="0" baseItem="0"/>
    <dataField name="Impostos e Taxas" fld="13" baseField="0" baseItem="0"/>
    <dataField name="Provisões do Exercício" fld="14" baseField="0" baseItem="0"/>
    <dataField name="Outros Proveitos e Custos" fld="15" baseField="0" baseItem="0"/>
    <dataField name="Resultados Operacionais" fld="16" baseField="0" baseItem="0"/>
    <dataField name="Resultados Extraordinários" fld="17" baseField="0" baseItem="0"/>
    <dataField name="Resultados antes Impostos" fld="18" baseField="0" baseItem="0"/>
    <dataField name="Provisão para Imposto Industrial" fld="19" baseField="0" baseItem="0"/>
    <dataField name="Resultado do Exercício" fld="20" baseField="0" baseItem="0"/>
  </dataFields>
  <formats count="6">
    <format dxfId="16">
      <pivotArea type="all" dataOnly="0" outline="0" fieldPosition="0"/>
    </format>
    <format dxfId="15">
      <pivotArea collapsedLevelsAreSubtotals="1" fieldPosition="0">
        <references count="1">
          <reference field="4294967294" count="1">
            <x v="18"/>
          </reference>
        </references>
      </pivotArea>
    </format>
    <format dxfId="14">
      <pivotArea dataOnly="0" labelOnly="1" outline="0" fieldPosition="0">
        <references count="1">
          <reference field="4294967294" count="1">
            <x v="18"/>
          </reference>
        </references>
      </pivotArea>
    </format>
    <format dxfId="13">
      <pivotArea type="all" dataOnly="0" outline="0" fieldPosition="0"/>
    </format>
    <format dxfId="12">
      <pivotArea grandCol="1" outline="0" collapsedLevelsAreSubtotals="1" fieldPosition="0"/>
    </format>
    <format dxfId="11">
      <pivotArea dataOnly="0" labelOnly="1" outline="0" fieldPosition="0">
        <references count="1">
          <reference field="1" count="1">
            <x v="1"/>
          </reference>
        </references>
      </pivotArea>
    </format>
  </formats>
  <pivotTableStyleInfo name="Estilo de Tabela Dinâmica 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2000000}" name="Tabela dinâmica3" cacheId="14" dataOnRows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showHeaders="0" outline="1" outlineData="1" multipleFieldFilters="0" fieldListSortAscending="1">
  <location ref="A48:S55" firstHeaderRow="0" firstDataRow="1" firstDataCol="1" rowPageCount="1" colPageCount="1"/>
  <pivotFields count="9">
    <pivotField axis="axisCol" showAll="0">
      <items count="22">
        <item x="0"/>
        <item x="1"/>
        <item x="2"/>
        <item m="1" x="19"/>
        <item x="4"/>
        <item x="5"/>
        <item m="1" x="20"/>
        <item x="7"/>
        <item x="8"/>
        <item x="9"/>
        <item x="10"/>
        <item x="11"/>
        <item x="12"/>
        <item x="13"/>
        <item x="14"/>
        <item x="18"/>
        <item x="15"/>
        <item x="16"/>
        <item x="17"/>
        <item x="3"/>
        <item x="6"/>
        <item t="default"/>
      </items>
    </pivotField>
    <pivotField axis="axisPage" showAll="0">
      <items count="5">
        <item m="1" x="3"/>
        <item x="0"/>
        <item x="1"/>
        <item x="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rowItems>
  <colFields count="1">
    <field x="0"/>
  </colFields>
  <colItems count="18">
    <i>
      <x/>
    </i>
    <i>
      <x v="1"/>
    </i>
    <i>
      <x v="2"/>
    </i>
    <i>
      <x v="4"/>
    </i>
    <i>
      <x v="5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9"/>
    </i>
    <i>
      <x v="20"/>
    </i>
    <i t="grand">
      <x/>
    </i>
  </colItems>
  <pageFields count="1">
    <pageField fld="1" item="1" hier="-1"/>
  </pageFields>
  <dataFields count="7">
    <dataField name="Capital Social" fld="2" baseField="0" baseItem="0"/>
    <dataField name="Fundos " fld="3" baseField="0" baseItem="0"/>
    <dataField name="Reservas " fld="4" baseField="0" baseItem="0"/>
    <dataField name="Resultados Transitados" fld="5" baseField="0" baseItem="0"/>
    <dataField name="Resultado do Exercício" fld="6" baseField="0" baseItem="0"/>
    <dataField name="TOTAL Fundos Próprios" fld="7" baseField="0" baseItem="0"/>
    <dataField name="TOTAL Passivo + Fundos Próprios" fld="8" baseField="0" baseItem="0"/>
  </dataFields>
  <formats count="5">
    <format dxfId="21">
      <pivotArea type="all" dataOnly="0" outline="0" fieldPosition="0"/>
    </format>
    <format dxfId="20">
      <pivotArea collapsedLevelsAreSubtotals="1" fieldPosition="0">
        <references count="1">
          <reference field="4294967294" count="2">
            <x v="5"/>
            <x v="6"/>
          </reference>
        </references>
      </pivotArea>
    </format>
    <format dxfId="19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8">
      <pivotArea type="all" dataOnly="0" outline="0" fieldPosition="0"/>
    </format>
    <format dxfId="17">
      <pivotArea grandCol="1" outline="0" collapsedLevelsAreSubtotals="1" fieldPosition="0"/>
    </format>
  </formats>
  <pivotTableStyleInfo name="Estilo de Tabela Dinâmica 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3"/>
  <dimension ref="A2:U82"/>
  <sheetViews>
    <sheetView showGridLines="0" topLeftCell="A26" zoomScale="90" zoomScaleNormal="90" workbookViewId="0">
      <selection activeCell="I32" sqref="I32"/>
    </sheetView>
  </sheetViews>
  <sheetFormatPr defaultColWidth="9.140625" defaultRowHeight="15" x14ac:dyDescent="0.25"/>
  <cols>
    <col min="1" max="1" width="35.28515625" style="1" customWidth="1"/>
    <col min="2" max="2" width="8.140625" style="1" customWidth="1"/>
    <col min="3" max="3" width="8.28515625" style="1" customWidth="1"/>
    <col min="4" max="6" width="6.7109375" style="1" customWidth="1"/>
    <col min="7" max="8" width="7.140625" style="1" customWidth="1"/>
    <col min="9" max="9" width="6.7109375" style="1" customWidth="1"/>
    <col min="10" max="10" width="5" style="1" customWidth="1"/>
    <col min="11" max="11" width="6" style="1" customWidth="1"/>
    <col min="12" max="12" width="6.7109375" style="1" customWidth="1"/>
    <col min="13" max="13" width="7.140625" style="1" customWidth="1"/>
    <col min="14" max="14" width="6" style="1" customWidth="1"/>
    <col min="15" max="15" width="6.7109375" style="1" customWidth="1"/>
    <col min="16" max="16" width="5" style="1" customWidth="1"/>
    <col min="17" max="17" width="6" style="1" customWidth="1"/>
    <col min="18" max="18" width="6.7109375" style="1" customWidth="1"/>
    <col min="19" max="19" width="10.7109375" style="2" customWidth="1"/>
    <col min="20" max="20" width="4" style="1" customWidth="1"/>
    <col min="21" max="21" width="10.7109375" style="1" customWidth="1"/>
    <col min="22" max="36" width="34.140625" style="1" customWidth="1"/>
    <col min="37" max="37" width="35.5703125" style="1" customWidth="1"/>
    <col min="38" max="38" width="39.85546875" style="1" customWidth="1"/>
    <col min="39" max="114" width="41.7109375" style="1" customWidth="1"/>
    <col min="115" max="126" width="41.7109375" style="1" bestFit="1" customWidth="1"/>
    <col min="127" max="127" width="30.140625" style="1" customWidth="1"/>
    <col min="128" max="128" width="22.85546875" style="1" customWidth="1"/>
    <col min="129" max="129" width="24.42578125" style="1" customWidth="1"/>
    <col min="130" max="130" width="39.5703125" style="1" bestFit="1" customWidth="1"/>
    <col min="131" max="131" width="35.7109375" style="1" customWidth="1"/>
    <col min="132" max="132" width="38.5703125" style="1" customWidth="1"/>
    <col min="133" max="133" width="47.42578125" style="1" bestFit="1" customWidth="1"/>
    <col min="134" max="145" width="39.28515625" style="1" bestFit="1" customWidth="1"/>
    <col min="146" max="147" width="39.28515625" style="1" customWidth="1"/>
    <col min="148" max="163" width="39.28515625" style="1" bestFit="1" customWidth="1"/>
    <col min="164" max="165" width="39.28515625" style="1" customWidth="1"/>
    <col min="166" max="181" width="39.28515625" style="1" bestFit="1" customWidth="1"/>
    <col min="182" max="183" width="39.28515625" style="1" customWidth="1"/>
    <col min="184" max="189" width="39.28515625" style="1" bestFit="1" customWidth="1"/>
    <col min="190" max="190" width="39.28515625" style="1" customWidth="1"/>
    <col min="191" max="199" width="39.28515625" style="1" bestFit="1" customWidth="1"/>
    <col min="200" max="200" width="41.140625" style="1" bestFit="1" customWidth="1"/>
    <col min="201" max="201" width="44.28515625" style="1" bestFit="1" customWidth="1"/>
    <col min="202" max="202" width="33" style="1" bestFit="1" customWidth="1"/>
    <col min="203" max="203" width="21.42578125" style="1" bestFit="1" customWidth="1"/>
    <col min="204" max="204" width="26.5703125" style="1" bestFit="1" customWidth="1"/>
    <col min="205" max="205" width="35.28515625" style="1" bestFit="1" customWidth="1"/>
    <col min="206" max="206" width="27.28515625" style="1" bestFit="1" customWidth="1"/>
    <col min="207" max="207" width="26.5703125" style="1" bestFit="1" customWidth="1"/>
    <col min="208" max="208" width="39.5703125" style="1" bestFit="1" customWidth="1"/>
    <col min="209" max="209" width="24.7109375" style="1" bestFit="1" customWidth="1"/>
    <col min="210" max="16384" width="9.140625" style="1"/>
  </cols>
  <sheetData>
    <row r="2" spans="1:19" ht="21" x14ac:dyDescent="0.35">
      <c r="A2" s="6" t="s">
        <v>74</v>
      </c>
    </row>
    <row r="3" spans="1:19" ht="21" x14ac:dyDescent="0.35">
      <c r="A3" s="6" t="s">
        <v>73</v>
      </c>
    </row>
    <row r="4" spans="1:19" x14ac:dyDescent="0.25">
      <c r="A4" s="2"/>
    </row>
    <row r="5" spans="1:19" x14ac:dyDescent="0.25">
      <c r="A5" s="2" t="s">
        <v>75</v>
      </c>
    </row>
    <row r="6" spans="1:19" x14ac:dyDescent="0.25">
      <c r="A6" s="2"/>
    </row>
    <row r="7" spans="1:19" x14ac:dyDescent="0.25">
      <c r="A7" s="2" t="s">
        <v>64</v>
      </c>
    </row>
    <row r="9" spans="1:19" x14ac:dyDescent="0.25">
      <c r="A9" s="7" t="s">
        <v>27</v>
      </c>
      <c r="B9" s="10">
        <v>2007</v>
      </c>
    </row>
    <row r="11" spans="1:19" x14ac:dyDescent="0.25">
      <c r="B11" s="1" t="s">
        <v>6</v>
      </c>
      <c r="C11" s="1" t="s">
        <v>18</v>
      </c>
      <c r="D11" s="1" t="s">
        <v>7</v>
      </c>
      <c r="E11" s="1" t="s">
        <v>8</v>
      </c>
      <c r="F11" s="1" t="s">
        <v>19</v>
      </c>
      <c r="G11" s="1" t="s">
        <v>9</v>
      </c>
      <c r="H11" s="1" t="s">
        <v>10</v>
      </c>
      <c r="I11" s="1" t="s">
        <v>11</v>
      </c>
      <c r="J11" s="1" t="s">
        <v>12</v>
      </c>
      <c r="K11" s="1" t="s">
        <v>13</v>
      </c>
      <c r="L11" s="1" t="s">
        <v>14</v>
      </c>
      <c r="M11" s="1" t="s">
        <v>15</v>
      </c>
      <c r="N11" s="1" t="s">
        <v>16</v>
      </c>
      <c r="O11" s="1" t="s">
        <v>17</v>
      </c>
      <c r="P11" s="1" t="s">
        <v>20</v>
      </c>
      <c r="Q11" s="1" t="s">
        <v>78</v>
      </c>
      <c r="R11" s="1" t="s">
        <v>79</v>
      </c>
      <c r="S11" s="1" t="s">
        <v>65</v>
      </c>
    </row>
    <row r="12" spans="1:19" x14ac:dyDescent="0.25">
      <c r="A12" s="8" t="s">
        <v>28</v>
      </c>
      <c r="B12" s="1">
        <v>37856</v>
      </c>
      <c r="C12" s="1">
        <v>143</v>
      </c>
      <c r="D12" s="1">
        <v>2820</v>
      </c>
      <c r="E12" s="1">
        <v>9658</v>
      </c>
      <c r="F12" s="1">
        <v>22</v>
      </c>
      <c r="G12" s="1">
        <v>30969</v>
      </c>
      <c r="H12" s="1">
        <v>23561</v>
      </c>
      <c r="I12" s="1">
        <v>4101</v>
      </c>
      <c r="J12" s="1">
        <v>313</v>
      </c>
      <c r="K12" s="1">
        <v>1661</v>
      </c>
      <c r="L12" s="1">
        <v>2423</v>
      </c>
      <c r="M12" s="1">
        <v>33281</v>
      </c>
      <c r="N12" s="1">
        <v>2699</v>
      </c>
      <c r="O12" s="1">
        <v>6259</v>
      </c>
      <c r="P12" s="1">
        <v>67</v>
      </c>
      <c r="Q12" s="1">
        <v>5898</v>
      </c>
      <c r="R12" s="1">
        <v>14086</v>
      </c>
      <c r="S12" s="2">
        <v>175817</v>
      </c>
    </row>
    <row r="13" spans="1:19" x14ac:dyDescent="0.25">
      <c r="A13" s="8" t="s">
        <v>29</v>
      </c>
      <c r="B13" s="1">
        <v>16887</v>
      </c>
      <c r="C13" s="1">
        <v>136</v>
      </c>
      <c r="D13" s="1">
        <v>353</v>
      </c>
      <c r="E13" s="1">
        <v>1303</v>
      </c>
      <c r="F13" s="1">
        <v>308</v>
      </c>
      <c r="G13" s="1">
        <v>1804</v>
      </c>
      <c r="H13" s="1">
        <v>1881</v>
      </c>
      <c r="I13" s="1">
        <v>117</v>
      </c>
      <c r="J13" s="1">
        <v>31</v>
      </c>
      <c r="K13" s="1">
        <v>3243</v>
      </c>
      <c r="L13" s="1">
        <v>1070</v>
      </c>
      <c r="M13" s="1">
        <v>13083</v>
      </c>
      <c r="N13" s="1">
        <v>622</v>
      </c>
      <c r="O13" s="1">
        <v>507</v>
      </c>
      <c r="P13" s="1">
        <v>11</v>
      </c>
      <c r="Q13" s="1">
        <v>733</v>
      </c>
      <c r="R13" s="1">
        <v>2914</v>
      </c>
      <c r="S13" s="2">
        <v>45003</v>
      </c>
    </row>
    <row r="14" spans="1:19" x14ac:dyDescent="0.25">
      <c r="A14" s="8" t="s">
        <v>30</v>
      </c>
      <c r="B14" s="1">
        <v>99813</v>
      </c>
      <c r="C14" s="1">
        <v>224</v>
      </c>
      <c r="D14" s="1">
        <v>2376</v>
      </c>
      <c r="E14" s="1">
        <v>7854</v>
      </c>
      <c r="F14" s="1">
        <v>453</v>
      </c>
      <c r="G14" s="1">
        <v>10434</v>
      </c>
      <c r="H14" s="1">
        <v>8400</v>
      </c>
      <c r="I14" s="1">
        <v>1345</v>
      </c>
      <c r="J14" s="1">
        <v>0</v>
      </c>
      <c r="K14" s="1">
        <v>933</v>
      </c>
      <c r="L14" s="1">
        <v>6530</v>
      </c>
      <c r="M14" s="1">
        <v>20256</v>
      </c>
      <c r="N14" s="1">
        <v>1978</v>
      </c>
      <c r="O14" s="1">
        <v>3714</v>
      </c>
      <c r="P14" s="1">
        <v>445</v>
      </c>
      <c r="Q14" s="1">
        <v>4176</v>
      </c>
      <c r="R14" s="1">
        <v>1149</v>
      </c>
      <c r="S14" s="2">
        <v>170080</v>
      </c>
    </row>
    <row r="15" spans="1:19" x14ac:dyDescent="0.25">
      <c r="A15" s="8" t="s">
        <v>31</v>
      </c>
      <c r="B15" s="1">
        <v>42795</v>
      </c>
      <c r="C15" s="1">
        <v>749</v>
      </c>
      <c r="D15" s="1">
        <v>5890</v>
      </c>
      <c r="E15" s="1">
        <v>16396</v>
      </c>
      <c r="F15" s="1">
        <v>22284</v>
      </c>
      <c r="G15" s="1">
        <v>101904</v>
      </c>
      <c r="H15" s="1">
        <v>43343</v>
      </c>
      <c r="I15" s="1">
        <v>4914</v>
      </c>
      <c r="J15" s="1">
        <v>56</v>
      </c>
      <c r="K15" s="1">
        <v>13182</v>
      </c>
      <c r="L15" s="1">
        <v>11742</v>
      </c>
      <c r="M15" s="1">
        <v>24891</v>
      </c>
      <c r="N15" s="1">
        <v>2460</v>
      </c>
      <c r="O15" s="1">
        <v>14066</v>
      </c>
      <c r="P15" s="1">
        <v>168</v>
      </c>
      <c r="Q15" s="1">
        <v>12849</v>
      </c>
      <c r="R15" s="1">
        <v>55340</v>
      </c>
      <c r="S15" s="2">
        <v>373029</v>
      </c>
    </row>
    <row r="16" spans="1:19" x14ac:dyDescent="0.25">
      <c r="A16" s="8" t="s">
        <v>32</v>
      </c>
      <c r="B16" s="1">
        <v>62672</v>
      </c>
      <c r="C16" s="1">
        <v>105</v>
      </c>
      <c r="D16" s="1">
        <v>5506</v>
      </c>
      <c r="E16" s="1">
        <v>11302</v>
      </c>
      <c r="F16" s="1">
        <v>137</v>
      </c>
      <c r="G16" s="1">
        <v>109789</v>
      </c>
      <c r="H16" s="1">
        <v>92070</v>
      </c>
      <c r="I16" s="1">
        <v>12972</v>
      </c>
      <c r="J16" s="1">
        <v>694</v>
      </c>
      <c r="K16" s="1">
        <v>13154</v>
      </c>
      <c r="L16" s="1">
        <v>3013</v>
      </c>
      <c r="M16" s="1">
        <v>99262</v>
      </c>
      <c r="N16" s="1">
        <v>7806</v>
      </c>
      <c r="O16" s="1">
        <v>9034</v>
      </c>
      <c r="P16" s="1">
        <v>90</v>
      </c>
      <c r="Q16" s="1">
        <v>11580</v>
      </c>
      <c r="R16" s="1">
        <v>63200</v>
      </c>
      <c r="S16" s="2">
        <v>502386</v>
      </c>
    </row>
    <row r="17" spans="1:19" x14ac:dyDescent="0.25">
      <c r="A17" s="8" t="s">
        <v>66</v>
      </c>
      <c r="B17" s="1">
        <v>63832</v>
      </c>
      <c r="C17" s="1">
        <v>105</v>
      </c>
      <c r="D17" s="1">
        <v>0</v>
      </c>
      <c r="E17" s="1">
        <v>0</v>
      </c>
      <c r="F17" s="1">
        <v>137</v>
      </c>
      <c r="G17" s="1">
        <v>110799</v>
      </c>
      <c r="H17" s="1">
        <v>92186</v>
      </c>
      <c r="I17" s="1">
        <v>0</v>
      </c>
      <c r="J17" s="1">
        <v>0</v>
      </c>
      <c r="K17" s="1">
        <v>13155</v>
      </c>
      <c r="L17" s="1">
        <v>3013</v>
      </c>
      <c r="M17" s="1">
        <v>101076</v>
      </c>
      <c r="N17" s="1">
        <v>7939</v>
      </c>
      <c r="O17" s="1">
        <v>9175</v>
      </c>
      <c r="P17" s="1">
        <v>0</v>
      </c>
      <c r="Q17" s="1">
        <v>11580</v>
      </c>
      <c r="R17" s="1">
        <v>63200</v>
      </c>
      <c r="S17" s="2">
        <v>476197</v>
      </c>
    </row>
    <row r="18" spans="1:19" x14ac:dyDescent="0.25">
      <c r="A18" s="8" t="s">
        <v>67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2">
        <v>0</v>
      </c>
    </row>
    <row r="19" spans="1:19" x14ac:dyDescent="0.25">
      <c r="A19" s="8" t="s">
        <v>68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2">
        <v>0</v>
      </c>
    </row>
    <row r="20" spans="1:19" x14ac:dyDescent="0.25">
      <c r="A20" s="8" t="s">
        <v>69</v>
      </c>
      <c r="B20" s="1">
        <v>-1160</v>
      </c>
      <c r="C20" s="1">
        <v>0</v>
      </c>
      <c r="D20" s="1">
        <v>0</v>
      </c>
      <c r="E20" s="1">
        <v>0</v>
      </c>
      <c r="F20" s="1">
        <v>0</v>
      </c>
      <c r="G20" s="1">
        <v>-1010</v>
      </c>
      <c r="H20" s="1">
        <v>-116</v>
      </c>
      <c r="I20" s="1">
        <v>0</v>
      </c>
      <c r="J20" s="1">
        <v>0</v>
      </c>
      <c r="K20" s="1">
        <v>-1</v>
      </c>
      <c r="L20" s="1">
        <v>0</v>
      </c>
      <c r="M20" s="1">
        <v>-1814</v>
      </c>
      <c r="N20" s="1">
        <v>-133</v>
      </c>
      <c r="O20" s="1">
        <v>-141</v>
      </c>
      <c r="P20" s="1">
        <v>0</v>
      </c>
      <c r="Q20" s="1">
        <v>0</v>
      </c>
      <c r="R20" s="1">
        <v>0</v>
      </c>
      <c r="S20" s="2">
        <v>-4375</v>
      </c>
    </row>
    <row r="21" spans="1:19" x14ac:dyDescent="0.25">
      <c r="A21" s="8" t="s">
        <v>33</v>
      </c>
      <c r="B21" s="1">
        <v>10551</v>
      </c>
      <c r="C21" s="1">
        <v>267</v>
      </c>
      <c r="D21" s="1">
        <v>0</v>
      </c>
      <c r="E21" s="1">
        <v>0</v>
      </c>
      <c r="F21" s="1">
        <v>351</v>
      </c>
      <c r="G21" s="1">
        <v>8836</v>
      </c>
      <c r="H21" s="1">
        <v>3692</v>
      </c>
      <c r="I21" s="1">
        <v>1858</v>
      </c>
      <c r="J21" s="1">
        <v>0</v>
      </c>
      <c r="K21" s="1">
        <v>766</v>
      </c>
      <c r="L21" s="1">
        <v>633</v>
      </c>
      <c r="M21" s="1">
        <v>11871</v>
      </c>
      <c r="N21" s="1">
        <v>1067</v>
      </c>
      <c r="O21" s="1">
        <v>1368</v>
      </c>
      <c r="P21" s="1">
        <v>0</v>
      </c>
      <c r="Q21" s="1">
        <v>1458</v>
      </c>
      <c r="R21" s="1">
        <v>5604</v>
      </c>
      <c r="S21" s="2">
        <v>48322</v>
      </c>
    </row>
    <row r="22" spans="1:19" x14ac:dyDescent="0.25">
      <c r="A22" s="8" t="s">
        <v>34</v>
      </c>
      <c r="B22" s="1">
        <v>631</v>
      </c>
      <c r="C22" s="1">
        <v>7</v>
      </c>
      <c r="D22" s="1">
        <v>1223</v>
      </c>
      <c r="E22" s="1">
        <v>7116</v>
      </c>
      <c r="F22" s="1">
        <v>191</v>
      </c>
      <c r="G22" s="1">
        <v>119</v>
      </c>
      <c r="H22" s="1">
        <v>51</v>
      </c>
      <c r="I22" s="1">
        <v>4</v>
      </c>
      <c r="J22" s="1">
        <v>170</v>
      </c>
      <c r="K22" s="1">
        <v>151</v>
      </c>
      <c r="L22" s="1">
        <v>0</v>
      </c>
      <c r="M22" s="1">
        <v>5891</v>
      </c>
      <c r="N22" s="1">
        <v>302</v>
      </c>
      <c r="O22" s="1">
        <v>97</v>
      </c>
      <c r="P22" s="1">
        <v>180</v>
      </c>
      <c r="Q22" s="1">
        <v>34</v>
      </c>
      <c r="R22" s="1">
        <v>17</v>
      </c>
      <c r="S22" s="2">
        <v>16184</v>
      </c>
    </row>
    <row r="23" spans="1:19" x14ac:dyDescent="0.25">
      <c r="A23" s="8" t="s">
        <v>35</v>
      </c>
      <c r="B23" s="1">
        <v>2974</v>
      </c>
      <c r="C23" s="1">
        <v>35</v>
      </c>
      <c r="D23" s="1">
        <v>0</v>
      </c>
      <c r="E23" s="1">
        <v>0</v>
      </c>
      <c r="F23" s="1">
        <v>70</v>
      </c>
      <c r="G23" s="1">
        <v>2635</v>
      </c>
      <c r="H23" s="1">
        <v>1581</v>
      </c>
      <c r="I23" s="1">
        <v>189</v>
      </c>
      <c r="J23" s="1">
        <v>0</v>
      </c>
      <c r="K23" s="1">
        <v>109</v>
      </c>
      <c r="L23" s="1">
        <v>518</v>
      </c>
      <c r="M23" s="1">
        <v>5222</v>
      </c>
      <c r="N23" s="1">
        <v>222</v>
      </c>
      <c r="O23" s="1">
        <v>406</v>
      </c>
      <c r="P23" s="1">
        <v>0</v>
      </c>
      <c r="Q23" s="1">
        <v>251</v>
      </c>
      <c r="R23" s="1">
        <v>2625</v>
      </c>
      <c r="S23" s="2">
        <v>16837</v>
      </c>
    </row>
    <row r="24" spans="1:19" x14ac:dyDescent="0.25">
      <c r="A24" s="3" t="s">
        <v>36</v>
      </c>
      <c r="B24" s="3">
        <v>274179</v>
      </c>
      <c r="C24" s="3">
        <v>1666</v>
      </c>
      <c r="D24" s="3">
        <v>18168</v>
      </c>
      <c r="E24" s="3">
        <v>53629</v>
      </c>
      <c r="F24" s="3">
        <v>23816</v>
      </c>
      <c r="G24" s="3">
        <v>266490</v>
      </c>
      <c r="H24" s="3">
        <v>174579</v>
      </c>
      <c r="I24" s="3">
        <v>25500</v>
      </c>
      <c r="J24" s="3">
        <v>1264</v>
      </c>
      <c r="K24" s="3">
        <v>33199</v>
      </c>
      <c r="L24" s="3">
        <v>25929</v>
      </c>
      <c r="M24" s="3">
        <v>213757</v>
      </c>
      <c r="N24" s="3">
        <v>17156</v>
      </c>
      <c r="O24" s="3">
        <v>35451</v>
      </c>
      <c r="P24" s="3">
        <v>961</v>
      </c>
      <c r="Q24" s="3">
        <v>36979</v>
      </c>
      <c r="R24" s="3">
        <v>144935</v>
      </c>
      <c r="S24" s="3">
        <v>1347658</v>
      </c>
    </row>
    <row r="25" spans="1:19" x14ac:dyDescent="0.25">
      <c r="A25" s="8"/>
    </row>
    <row r="26" spans="1:19" x14ac:dyDescent="0.25">
      <c r="A26" s="2" t="s">
        <v>22</v>
      </c>
    </row>
    <row r="27" spans="1:19" x14ac:dyDescent="0.25">
      <c r="A27" s="8"/>
    </row>
    <row r="28" spans="1:19" x14ac:dyDescent="0.25">
      <c r="A28" s="7" t="s">
        <v>27</v>
      </c>
      <c r="B28" s="10">
        <v>2007</v>
      </c>
    </row>
    <row r="30" spans="1:19" x14ac:dyDescent="0.25">
      <c r="B30" s="1" t="s">
        <v>6</v>
      </c>
      <c r="C30" s="1" t="s">
        <v>18</v>
      </c>
      <c r="D30" s="1" t="s">
        <v>7</v>
      </c>
      <c r="E30" s="1" t="s">
        <v>8</v>
      </c>
      <c r="F30" s="1" t="s">
        <v>19</v>
      </c>
      <c r="G30" s="1" t="s">
        <v>9</v>
      </c>
      <c r="H30" s="1" t="s">
        <v>10</v>
      </c>
      <c r="I30" s="1" t="s">
        <v>11</v>
      </c>
      <c r="J30" s="1" t="s">
        <v>12</v>
      </c>
      <c r="K30" s="1" t="s">
        <v>13</v>
      </c>
      <c r="L30" s="1" t="s">
        <v>14</v>
      </c>
      <c r="M30" s="1" t="s">
        <v>15</v>
      </c>
      <c r="N30" s="1" t="s">
        <v>16</v>
      </c>
      <c r="O30" s="1" t="s">
        <v>17</v>
      </c>
      <c r="P30" s="1" t="s">
        <v>20</v>
      </c>
      <c r="Q30" s="1" t="s">
        <v>78</v>
      </c>
      <c r="R30" s="1" t="s">
        <v>79</v>
      </c>
      <c r="S30" s="1" t="s">
        <v>65</v>
      </c>
    </row>
    <row r="31" spans="1:19" x14ac:dyDescent="0.25">
      <c r="A31" s="8" t="s">
        <v>37</v>
      </c>
      <c r="B31" s="1">
        <v>945</v>
      </c>
      <c r="C31" s="1">
        <v>0</v>
      </c>
      <c r="D31" s="1">
        <v>0</v>
      </c>
      <c r="E31" s="1">
        <v>0</v>
      </c>
      <c r="F31" s="1">
        <v>0</v>
      </c>
      <c r="G31" s="1">
        <v>5494</v>
      </c>
      <c r="H31" s="1">
        <v>0</v>
      </c>
      <c r="I31" s="1">
        <v>3592</v>
      </c>
      <c r="J31" s="1">
        <v>140</v>
      </c>
      <c r="K31" s="1">
        <v>1164</v>
      </c>
      <c r="L31" s="1">
        <v>3520</v>
      </c>
      <c r="M31" s="1">
        <v>138</v>
      </c>
      <c r="N31" s="1">
        <v>667</v>
      </c>
      <c r="O31" s="1">
        <v>0</v>
      </c>
      <c r="P31" s="1">
        <v>0</v>
      </c>
      <c r="Q31" s="1">
        <v>941</v>
      </c>
      <c r="R31" s="1">
        <v>34517</v>
      </c>
      <c r="S31" s="2">
        <v>51118</v>
      </c>
    </row>
    <row r="32" spans="1:19" x14ac:dyDescent="0.25">
      <c r="A32" s="8" t="s">
        <v>5</v>
      </c>
      <c r="B32" s="1">
        <v>211984</v>
      </c>
      <c r="C32" s="1">
        <v>358</v>
      </c>
      <c r="D32" s="1">
        <v>11745</v>
      </c>
      <c r="E32" s="1">
        <v>34181</v>
      </c>
      <c r="F32" s="1">
        <v>0</v>
      </c>
      <c r="G32" s="1">
        <v>152068</v>
      </c>
      <c r="H32" s="1">
        <v>120364</v>
      </c>
      <c r="I32" s="1">
        <v>13804</v>
      </c>
      <c r="J32" s="1">
        <v>738</v>
      </c>
      <c r="K32" s="1">
        <v>8347</v>
      </c>
      <c r="L32" s="1">
        <v>16109</v>
      </c>
      <c r="M32" s="1">
        <v>179093</v>
      </c>
      <c r="N32" s="1">
        <v>9238</v>
      </c>
      <c r="O32" s="1">
        <v>22736</v>
      </c>
      <c r="P32" s="1">
        <v>265</v>
      </c>
      <c r="Q32" s="1">
        <v>24245</v>
      </c>
      <c r="R32" s="1">
        <v>90759</v>
      </c>
      <c r="S32" s="2">
        <v>896034</v>
      </c>
    </row>
    <row r="33" spans="1:19" x14ac:dyDescent="0.25">
      <c r="A33" s="8" t="s">
        <v>38</v>
      </c>
      <c r="B33" s="1">
        <v>202011</v>
      </c>
      <c r="C33" s="1">
        <v>343</v>
      </c>
      <c r="D33" s="1">
        <v>7630</v>
      </c>
      <c r="E33" s="1">
        <v>31541</v>
      </c>
      <c r="F33" s="1">
        <v>0</v>
      </c>
      <c r="G33" s="1">
        <v>130439</v>
      </c>
      <c r="H33" s="1">
        <v>90779</v>
      </c>
      <c r="I33" s="1">
        <v>8655</v>
      </c>
      <c r="J33" s="1">
        <v>523</v>
      </c>
      <c r="K33" s="1">
        <v>6113</v>
      </c>
      <c r="L33" s="1">
        <v>9987</v>
      </c>
      <c r="M33" s="1">
        <v>135017</v>
      </c>
      <c r="N33" s="1">
        <v>6096</v>
      </c>
      <c r="O33" s="1">
        <v>13963</v>
      </c>
      <c r="P33" s="1">
        <v>66</v>
      </c>
      <c r="Q33" s="1">
        <v>18885</v>
      </c>
      <c r="R33" s="1">
        <v>51932</v>
      </c>
      <c r="S33" s="2">
        <v>713980</v>
      </c>
    </row>
    <row r="34" spans="1:19" x14ac:dyDescent="0.25">
      <c r="A34" s="8" t="s">
        <v>39</v>
      </c>
      <c r="B34" s="1">
        <v>9973</v>
      </c>
      <c r="C34" s="1">
        <v>15</v>
      </c>
      <c r="D34" s="1">
        <v>4115</v>
      </c>
      <c r="E34" s="1">
        <v>2640</v>
      </c>
      <c r="F34" s="1">
        <v>0</v>
      </c>
      <c r="G34" s="1">
        <v>21629</v>
      </c>
      <c r="H34" s="1">
        <v>29585</v>
      </c>
      <c r="I34" s="1">
        <v>5149</v>
      </c>
      <c r="J34" s="1">
        <v>215</v>
      </c>
      <c r="K34" s="1">
        <v>2234</v>
      </c>
      <c r="L34" s="1">
        <v>6122</v>
      </c>
      <c r="M34" s="1">
        <v>44076</v>
      </c>
      <c r="N34" s="1">
        <v>3142</v>
      </c>
      <c r="O34" s="1">
        <v>8773</v>
      </c>
      <c r="P34" s="1">
        <v>199</v>
      </c>
      <c r="Q34" s="1">
        <v>5360</v>
      </c>
      <c r="R34" s="1">
        <v>38827</v>
      </c>
      <c r="S34" s="2">
        <v>182054</v>
      </c>
    </row>
    <row r="35" spans="1:19" x14ac:dyDescent="0.25">
      <c r="A35" s="8" t="s">
        <v>40</v>
      </c>
      <c r="B35" s="1">
        <v>0</v>
      </c>
      <c r="C35" s="1">
        <v>405</v>
      </c>
      <c r="D35" s="1">
        <v>0</v>
      </c>
      <c r="E35" s="1">
        <v>0</v>
      </c>
      <c r="F35" s="1">
        <v>14797</v>
      </c>
      <c r="G35" s="1">
        <v>65287</v>
      </c>
      <c r="H35" s="1">
        <v>38270</v>
      </c>
      <c r="I35" s="1">
        <v>3191</v>
      </c>
      <c r="J35" s="1">
        <v>0</v>
      </c>
      <c r="K35" s="1">
        <v>6</v>
      </c>
      <c r="L35" s="1">
        <v>4325</v>
      </c>
      <c r="M35" s="1">
        <v>8631</v>
      </c>
      <c r="N35" s="1">
        <v>0</v>
      </c>
      <c r="O35" s="1">
        <v>9947</v>
      </c>
      <c r="P35" s="1">
        <v>0</v>
      </c>
      <c r="Q35" s="1">
        <v>2575</v>
      </c>
      <c r="R35" s="1">
        <v>6020</v>
      </c>
      <c r="S35" s="2">
        <v>153454</v>
      </c>
    </row>
    <row r="36" spans="1:19" x14ac:dyDescent="0.25">
      <c r="A36" s="8" t="s">
        <v>41</v>
      </c>
      <c r="B36" s="1">
        <v>32788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19614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2">
        <v>52402</v>
      </c>
    </row>
    <row r="37" spans="1:19" x14ac:dyDescent="0.25">
      <c r="A37" s="8" t="s">
        <v>42</v>
      </c>
      <c r="B37" s="1">
        <v>1544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1628</v>
      </c>
      <c r="O37" s="1">
        <v>0</v>
      </c>
      <c r="P37" s="1">
        <v>0</v>
      </c>
      <c r="Q37" s="1">
        <v>0</v>
      </c>
      <c r="R37" s="1">
        <v>0</v>
      </c>
      <c r="S37" s="2">
        <v>3172</v>
      </c>
    </row>
    <row r="38" spans="1:19" x14ac:dyDescent="0.25">
      <c r="A38" s="8" t="s">
        <v>43</v>
      </c>
      <c r="B38" s="1">
        <v>4732</v>
      </c>
      <c r="C38" s="1">
        <v>439</v>
      </c>
      <c r="D38" s="1">
        <v>4145</v>
      </c>
      <c r="E38" s="1">
        <v>11583</v>
      </c>
      <c r="F38" s="1">
        <v>419</v>
      </c>
      <c r="G38" s="1">
        <v>4041</v>
      </c>
      <c r="H38" s="1">
        <v>111</v>
      </c>
      <c r="I38" s="1">
        <v>284</v>
      </c>
      <c r="J38" s="1">
        <v>34</v>
      </c>
      <c r="K38" s="1">
        <v>24</v>
      </c>
      <c r="L38" s="1">
        <v>3</v>
      </c>
      <c r="M38" s="1">
        <v>782</v>
      </c>
      <c r="N38" s="1">
        <v>325</v>
      </c>
      <c r="O38" s="1">
        <v>279</v>
      </c>
      <c r="P38" s="1">
        <v>196</v>
      </c>
      <c r="Q38" s="1">
        <v>675</v>
      </c>
      <c r="R38" s="1">
        <v>628</v>
      </c>
      <c r="S38" s="2">
        <v>28700</v>
      </c>
    </row>
    <row r="39" spans="1:19" x14ac:dyDescent="0.25">
      <c r="A39" s="8" t="s">
        <v>35</v>
      </c>
      <c r="B39" s="1">
        <v>1587</v>
      </c>
      <c r="C39" s="1">
        <v>221</v>
      </c>
      <c r="D39" s="1">
        <v>0</v>
      </c>
      <c r="E39" s="1">
        <v>0</v>
      </c>
      <c r="F39" s="1">
        <v>416</v>
      </c>
      <c r="G39" s="1">
        <v>5020</v>
      </c>
      <c r="H39" s="1">
        <v>2143</v>
      </c>
      <c r="I39" s="1">
        <v>251</v>
      </c>
      <c r="J39" s="1">
        <v>0</v>
      </c>
      <c r="K39" s="1">
        <v>1005</v>
      </c>
      <c r="L39" s="1">
        <v>559</v>
      </c>
      <c r="M39" s="1">
        <v>5170</v>
      </c>
      <c r="N39" s="1">
        <v>102</v>
      </c>
      <c r="O39" s="1">
        <v>654</v>
      </c>
      <c r="P39" s="1">
        <v>0</v>
      </c>
      <c r="Q39" s="1">
        <v>674</v>
      </c>
      <c r="R39" s="1">
        <v>968</v>
      </c>
      <c r="S39" s="2">
        <v>18770</v>
      </c>
    </row>
    <row r="40" spans="1:19" x14ac:dyDescent="0.25">
      <c r="A40" s="8" t="s">
        <v>44</v>
      </c>
      <c r="B40" s="1">
        <v>3191</v>
      </c>
      <c r="C40" s="1">
        <v>3</v>
      </c>
      <c r="D40" s="1">
        <v>109</v>
      </c>
      <c r="E40" s="1">
        <v>448</v>
      </c>
      <c r="F40" s="1">
        <v>25</v>
      </c>
      <c r="G40" s="1">
        <v>6085</v>
      </c>
      <c r="H40" s="1">
        <v>2245</v>
      </c>
      <c r="I40" s="1">
        <v>325</v>
      </c>
      <c r="J40" s="1">
        <v>20</v>
      </c>
      <c r="K40" s="1">
        <v>248</v>
      </c>
      <c r="L40" s="1">
        <v>262</v>
      </c>
      <c r="M40" s="1">
        <v>5816</v>
      </c>
      <c r="N40" s="1">
        <v>553</v>
      </c>
      <c r="O40" s="1">
        <v>378</v>
      </c>
      <c r="P40" s="1">
        <v>3</v>
      </c>
      <c r="Q40" s="1">
        <v>442</v>
      </c>
      <c r="R40" s="1">
        <v>747</v>
      </c>
      <c r="S40" s="2">
        <v>20900</v>
      </c>
    </row>
    <row r="41" spans="1:19" x14ac:dyDescent="0.25">
      <c r="A41" s="8" t="s">
        <v>0</v>
      </c>
      <c r="B41" s="1">
        <v>256771</v>
      </c>
      <c r="C41" s="1">
        <v>1426</v>
      </c>
      <c r="D41" s="1">
        <v>15999</v>
      </c>
      <c r="E41" s="1">
        <v>46212</v>
      </c>
      <c r="F41" s="1">
        <v>15657</v>
      </c>
      <c r="G41" s="1">
        <v>237995</v>
      </c>
      <c r="H41" s="1">
        <v>163133</v>
      </c>
      <c r="I41" s="1">
        <v>21447</v>
      </c>
      <c r="J41" s="1">
        <v>932</v>
      </c>
      <c r="K41" s="1">
        <v>30408</v>
      </c>
      <c r="L41" s="1">
        <v>24778</v>
      </c>
      <c r="M41" s="1">
        <v>199630</v>
      </c>
      <c r="N41" s="1">
        <v>12513</v>
      </c>
      <c r="O41" s="1">
        <v>33994</v>
      </c>
      <c r="P41" s="1">
        <v>464</v>
      </c>
      <c r="Q41" s="1">
        <v>29552</v>
      </c>
      <c r="R41" s="1">
        <v>133639</v>
      </c>
      <c r="S41" s="2">
        <v>1224550</v>
      </c>
    </row>
    <row r="42" spans="1:19" hidden="1" x14ac:dyDescent="0.25"/>
    <row r="43" spans="1:19" hidden="1" x14ac:dyDescent="0.25"/>
    <row r="44" spans="1:19" hidden="1" x14ac:dyDescent="0.25">
      <c r="A44" s="2" t="s">
        <v>24</v>
      </c>
    </row>
    <row r="45" spans="1:19" hidden="1" x14ac:dyDescent="0.25"/>
    <row r="46" spans="1:19" x14ac:dyDescent="0.25">
      <c r="A46" s="7" t="s">
        <v>27</v>
      </c>
      <c r="B46" s="8">
        <v>2007</v>
      </c>
    </row>
    <row r="47" spans="1:19" hidden="1" x14ac:dyDescent="0.25"/>
    <row r="48" spans="1:19" hidden="1" x14ac:dyDescent="0.25">
      <c r="B48" s="1" t="s">
        <v>6</v>
      </c>
      <c r="C48" s="1" t="s">
        <v>18</v>
      </c>
      <c r="D48" s="1" t="s">
        <v>7</v>
      </c>
      <c r="E48" s="1" t="s">
        <v>8</v>
      </c>
      <c r="F48" s="1" t="s">
        <v>19</v>
      </c>
      <c r="G48" s="1" t="s">
        <v>9</v>
      </c>
      <c r="H48" s="1" t="s">
        <v>10</v>
      </c>
      <c r="I48" s="1" t="s">
        <v>11</v>
      </c>
      <c r="J48" s="1" t="s">
        <v>12</v>
      </c>
      <c r="K48" s="1" t="s">
        <v>13</v>
      </c>
      <c r="L48" s="1" t="s">
        <v>14</v>
      </c>
      <c r="M48" s="1" t="s">
        <v>15</v>
      </c>
      <c r="N48" s="1" t="s">
        <v>16</v>
      </c>
      <c r="O48" s="1" t="s">
        <v>17</v>
      </c>
      <c r="P48" s="1" t="s">
        <v>20</v>
      </c>
      <c r="Q48" s="1" t="s">
        <v>78</v>
      </c>
      <c r="R48" s="1" t="s">
        <v>79</v>
      </c>
      <c r="S48" s="1" t="s">
        <v>65</v>
      </c>
    </row>
    <row r="49" spans="1:19" hidden="1" x14ac:dyDescent="0.25">
      <c r="A49" s="8" t="s">
        <v>1</v>
      </c>
      <c r="B49" s="1">
        <v>3573</v>
      </c>
      <c r="C49" s="1">
        <v>405</v>
      </c>
      <c r="D49" s="1">
        <v>0</v>
      </c>
      <c r="E49" s="1">
        <v>0</v>
      </c>
      <c r="F49" s="1">
        <v>4109</v>
      </c>
      <c r="G49" s="1">
        <v>3522</v>
      </c>
      <c r="H49" s="1">
        <v>2414</v>
      </c>
      <c r="I49" s="1">
        <v>2009</v>
      </c>
      <c r="J49" s="1">
        <v>0</v>
      </c>
      <c r="K49" s="1">
        <v>1607</v>
      </c>
      <c r="L49" s="1">
        <v>802</v>
      </c>
      <c r="M49" s="1">
        <v>4498</v>
      </c>
      <c r="N49" s="1">
        <v>4000</v>
      </c>
      <c r="O49" s="1">
        <v>266</v>
      </c>
      <c r="P49" s="1">
        <v>0</v>
      </c>
      <c r="Q49" s="1">
        <v>794</v>
      </c>
      <c r="R49" s="1">
        <v>749</v>
      </c>
      <c r="S49" s="2">
        <v>28748</v>
      </c>
    </row>
    <row r="50" spans="1:19" hidden="1" x14ac:dyDescent="0.25">
      <c r="A50" s="8" t="s">
        <v>45</v>
      </c>
      <c r="B50" s="1">
        <v>193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1511</v>
      </c>
      <c r="J50" s="1">
        <v>0</v>
      </c>
      <c r="K50" s="1">
        <v>0</v>
      </c>
      <c r="L50" s="1">
        <v>0</v>
      </c>
      <c r="M50" s="1">
        <v>804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2">
        <v>2508</v>
      </c>
    </row>
    <row r="51" spans="1:19" hidden="1" x14ac:dyDescent="0.25">
      <c r="A51" s="8" t="s">
        <v>46</v>
      </c>
      <c r="B51" s="1">
        <v>7782</v>
      </c>
      <c r="C51" s="1">
        <v>0</v>
      </c>
      <c r="D51" s="1">
        <v>0</v>
      </c>
      <c r="E51" s="1">
        <v>0</v>
      </c>
      <c r="F51" s="1">
        <v>4656</v>
      </c>
      <c r="G51" s="1">
        <v>17204</v>
      </c>
      <c r="H51" s="1">
        <v>3030</v>
      </c>
      <c r="I51" s="1">
        <v>0</v>
      </c>
      <c r="J51" s="1">
        <v>0</v>
      </c>
      <c r="K51" s="1">
        <v>10</v>
      </c>
      <c r="L51" s="1">
        <v>0</v>
      </c>
      <c r="M51" s="1">
        <v>5259</v>
      </c>
      <c r="N51" s="1">
        <v>203</v>
      </c>
      <c r="O51" s="1">
        <v>297</v>
      </c>
      <c r="P51" s="1">
        <v>0</v>
      </c>
      <c r="Q51" s="1">
        <v>5126</v>
      </c>
      <c r="R51" s="1">
        <v>5226</v>
      </c>
      <c r="S51" s="2">
        <v>48793</v>
      </c>
    </row>
    <row r="52" spans="1:19" hidden="1" x14ac:dyDescent="0.25">
      <c r="A52" s="8" t="s">
        <v>2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-55</v>
      </c>
      <c r="M52" s="1">
        <v>0</v>
      </c>
      <c r="N52" s="1">
        <v>0</v>
      </c>
      <c r="O52" s="1">
        <v>437</v>
      </c>
      <c r="P52" s="1">
        <v>0</v>
      </c>
      <c r="Q52" s="1">
        <v>0</v>
      </c>
      <c r="R52" s="1">
        <v>0</v>
      </c>
      <c r="S52" s="2">
        <v>382</v>
      </c>
    </row>
    <row r="53" spans="1:19" hidden="1" x14ac:dyDescent="0.25">
      <c r="A53" s="8" t="s">
        <v>23</v>
      </c>
      <c r="B53" s="1">
        <v>5860</v>
      </c>
      <c r="C53" s="1">
        <v>-165</v>
      </c>
      <c r="D53" s="1">
        <v>34</v>
      </c>
      <c r="E53" s="1">
        <v>632</v>
      </c>
      <c r="F53" s="1">
        <v>-606</v>
      </c>
      <c r="G53" s="1">
        <v>7769</v>
      </c>
      <c r="H53" s="1">
        <v>6002</v>
      </c>
      <c r="I53" s="1">
        <v>533</v>
      </c>
      <c r="J53" s="1">
        <v>-68</v>
      </c>
      <c r="K53" s="1">
        <v>1174</v>
      </c>
      <c r="L53" s="1">
        <v>404</v>
      </c>
      <c r="M53" s="1">
        <v>3566</v>
      </c>
      <c r="N53" s="1">
        <v>440</v>
      </c>
      <c r="O53" s="1">
        <v>457</v>
      </c>
      <c r="P53" s="1">
        <v>-288</v>
      </c>
      <c r="Q53" s="1">
        <v>1507</v>
      </c>
      <c r="R53" s="1">
        <v>5321</v>
      </c>
      <c r="S53" s="2">
        <v>32572</v>
      </c>
    </row>
    <row r="54" spans="1:19" x14ac:dyDescent="0.25">
      <c r="A54" s="5" t="s">
        <v>3</v>
      </c>
      <c r="B54" s="4">
        <v>17408</v>
      </c>
      <c r="C54" s="4">
        <v>240</v>
      </c>
      <c r="D54" s="4">
        <v>2169</v>
      </c>
      <c r="E54" s="4">
        <v>7417</v>
      </c>
      <c r="F54" s="4">
        <v>8159</v>
      </c>
      <c r="G54" s="4">
        <v>28495</v>
      </c>
      <c r="H54" s="4">
        <v>11446</v>
      </c>
      <c r="I54" s="4">
        <v>4053</v>
      </c>
      <c r="J54" s="4">
        <v>332</v>
      </c>
      <c r="K54" s="4">
        <v>2791</v>
      </c>
      <c r="L54" s="4">
        <v>1151</v>
      </c>
      <c r="M54" s="4">
        <v>14127</v>
      </c>
      <c r="N54" s="4">
        <v>4643</v>
      </c>
      <c r="O54" s="4">
        <v>1457</v>
      </c>
      <c r="P54" s="4">
        <v>497</v>
      </c>
      <c r="Q54" s="4">
        <v>7427</v>
      </c>
      <c r="R54" s="4">
        <v>11296</v>
      </c>
      <c r="S54" s="4">
        <v>123108</v>
      </c>
    </row>
    <row r="55" spans="1:19" x14ac:dyDescent="0.25">
      <c r="A55" s="8" t="s">
        <v>47</v>
      </c>
      <c r="B55" s="4">
        <v>274179</v>
      </c>
      <c r="C55" s="4">
        <v>1666</v>
      </c>
      <c r="D55" s="4">
        <v>18168</v>
      </c>
      <c r="E55" s="4">
        <v>53629</v>
      </c>
      <c r="F55" s="4">
        <v>23816</v>
      </c>
      <c r="G55" s="4">
        <v>266490</v>
      </c>
      <c r="H55" s="4">
        <v>174579</v>
      </c>
      <c r="I55" s="4">
        <v>25500</v>
      </c>
      <c r="J55" s="4">
        <v>1264</v>
      </c>
      <c r="K55" s="4">
        <v>33199</v>
      </c>
      <c r="L55" s="4">
        <v>25929</v>
      </c>
      <c r="M55" s="4">
        <v>213757</v>
      </c>
      <c r="N55" s="4">
        <v>17156</v>
      </c>
      <c r="O55" s="4">
        <v>35451</v>
      </c>
      <c r="P55" s="4">
        <v>961</v>
      </c>
      <c r="Q55" s="4">
        <v>36979</v>
      </c>
      <c r="R55" s="4">
        <v>144935</v>
      </c>
      <c r="S55" s="4">
        <v>1347658</v>
      </c>
    </row>
    <row r="59" spans="1:19" x14ac:dyDescent="0.25">
      <c r="A59" s="2" t="s">
        <v>25</v>
      </c>
    </row>
    <row r="61" spans="1:19" x14ac:dyDescent="0.25">
      <c r="A61" s="7" t="s">
        <v>27</v>
      </c>
      <c r="B61" s="10">
        <v>2007</v>
      </c>
    </row>
    <row r="63" spans="1:19" x14ac:dyDescent="0.25">
      <c r="B63" s="1" t="s">
        <v>6</v>
      </c>
      <c r="C63" s="1" t="s">
        <v>18</v>
      </c>
      <c r="D63" s="1" t="s">
        <v>7</v>
      </c>
      <c r="E63" s="1" t="s">
        <v>8</v>
      </c>
      <c r="F63" s="1" t="s">
        <v>19</v>
      </c>
      <c r="G63" s="1" t="s">
        <v>9</v>
      </c>
      <c r="H63" s="1" t="s">
        <v>10</v>
      </c>
      <c r="I63" s="1" t="s">
        <v>11</v>
      </c>
      <c r="J63" s="1" t="s">
        <v>12</v>
      </c>
      <c r="K63" s="1" t="s">
        <v>13</v>
      </c>
      <c r="L63" s="1" t="s">
        <v>14</v>
      </c>
      <c r="M63" s="1" t="s">
        <v>15</v>
      </c>
      <c r="N63" s="1" t="s">
        <v>16</v>
      </c>
      <c r="O63" s="1" t="s">
        <v>17</v>
      </c>
      <c r="P63" s="1" t="s">
        <v>20</v>
      </c>
      <c r="Q63" s="1" t="s">
        <v>78</v>
      </c>
      <c r="R63" s="1" t="s">
        <v>79</v>
      </c>
      <c r="S63" s="1" t="s">
        <v>65</v>
      </c>
    </row>
    <row r="64" spans="1:19" x14ac:dyDescent="0.25">
      <c r="A64" s="8" t="s">
        <v>4</v>
      </c>
      <c r="B64" s="1">
        <v>8717</v>
      </c>
      <c r="C64" s="1">
        <v>37</v>
      </c>
      <c r="D64" s="1">
        <v>818</v>
      </c>
      <c r="E64" s="1">
        <v>2144</v>
      </c>
      <c r="F64" s="1">
        <v>575</v>
      </c>
      <c r="G64" s="1">
        <v>13121</v>
      </c>
      <c r="H64" s="1">
        <v>6782</v>
      </c>
      <c r="I64" s="1">
        <v>1125</v>
      </c>
      <c r="J64" s="1">
        <v>245</v>
      </c>
      <c r="K64" s="1">
        <v>686</v>
      </c>
      <c r="L64" s="1">
        <v>620</v>
      </c>
      <c r="M64" s="1">
        <v>9258</v>
      </c>
      <c r="N64" s="1">
        <v>857</v>
      </c>
      <c r="O64" s="1">
        <v>1193</v>
      </c>
      <c r="P64" s="1">
        <v>37</v>
      </c>
      <c r="Q64" s="1">
        <v>1996</v>
      </c>
      <c r="R64" s="1">
        <v>4052</v>
      </c>
      <c r="S64" s="2">
        <v>52263</v>
      </c>
    </row>
    <row r="65" spans="1:19" x14ac:dyDescent="0.25">
      <c r="A65" s="8" t="s">
        <v>49</v>
      </c>
      <c r="B65" s="1">
        <v>11342</v>
      </c>
      <c r="C65" s="1">
        <v>55</v>
      </c>
      <c r="D65" s="1">
        <v>1282</v>
      </c>
      <c r="E65" s="1">
        <v>2741</v>
      </c>
      <c r="F65" s="1">
        <v>1237</v>
      </c>
      <c r="G65" s="1">
        <v>16694</v>
      </c>
      <c r="H65" s="1">
        <v>9984</v>
      </c>
      <c r="I65" s="1">
        <v>1436</v>
      </c>
      <c r="J65" s="1">
        <v>275</v>
      </c>
      <c r="K65" s="1">
        <v>1304</v>
      </c>
      <c r="L65" s="1">
        <v>1256</v>
      </c>
      <c r="M65" s="1">
        <v>13322</v>
      </c>
      <c r="N65" s="1">
        <v>1105</v>
      </c>
      <c r="O65" s="1">
        <v>1819</v>
      </c>
      <c r="P65" s="1">
        <v>41</v>
      </c>
      <c r="Q65" s="1">
        <v>2379</v>
      </c>
      <c r="R65" s="1">
        <v>6952</v>
      </c>
      <c r="S65" s="2">
        <v>73224</v>
      </c>
    </row>
    <row r="66" spans="1:19" x14ac:dyDescent="0.25">
      <c r="A66" s="8" t="s">
        <v>50</v>
      </c>
      <c r="B66" s="1">
        <v>-2625</v>
      </c>
      <c r="C66" s="1">
        <v>-18</v>
      </c>
      <c r="D66" s="1">
        <v>-464</v>
      </c>
      <c r="E66" s="1">
        <v>-597</v>
      </c>
      <c r="F66" s="1">
        <v>-662</v>
      </c>
      <c r="G66" s="1">
        <v>-3573</v>
      </c>
      <c r="H66" s="1">
        <v>-3202</v>
      </c>
      <c r="I66" s="1">
        <v>-311</v>
      </c>
      <c r="J66" s="1">
        <v>-30</v>
      </c>
      <c r="K66" s="1">
        <v>-618</v>
      </c>
      <c r="L66" s="1">
        <v>-636</v>
      </c>
      <c r="M66" s="1">
        <v>-4064</v>
      </c>
      <c r="N66" s="1">
        <v>-248</v>
      </c>
      <c r="O66" s="1">
        <v>-626</v>
      </c>
      <c r="P66" s="1">
        <v>-4</v>
      </c>
      <c r="Q66" s="1">
        <v>-383</v>
      </c>
      <c r="R66" s="1">
        <v>-2900</v>
      </c>
      <c r="S66" s="2">
        <v>-20961</v>
      </c>
    </row>
    <row r="67" spans="1:19" x14ac:dyDescent="0.25">
      <c r="A67" s="8" t="s">
        <v>26</v>
      </c>
      <c r="B67" s="1">
        <v>5940</v>
      </c>
      <c r="C67" s="1">
        <v>20</v>
      </c>
      <c r="D67" s="1">
        <v>498</v>
      </c>
      <c r="E67" s="1">
        <v>518</v>
      </c>
      <c r="F67" s="1">
        <v>89</v>
      </c>
      <c r="G67" s="1">
        <v>4947</v>
      </c>
      <c r="H67" s="1">
        <v>3925</v>
      </c>
      <c r="I67" s="1">
        <v>774</v>
      </c>
      <c r="J67" s="1">
        <v>34</v>
      </c>
      <c r="K67" s="1">
        <v>686</v>
      </c>
      <c r="L67" s="1">
        <v>1234</v>
      </c>
      <c r="M67" s="1">
        <v>6853</v>
      </c>
      <c r="N67" s="1">
        <v>963</v>
      </c>
      <c r="O67" s="1">
        <v>887</v>
      </c>
      <c r="P67" s="1">
        <v>0</v>
      </c>
      <c r="Q67" s="1">
        <v>1106</v>
      </c>
      <c r="R67" s="1">
        <v>5367</v>
      </c>
      <c r="S67" s="2">
        <v>33841</v>
      </c>
    </row>
    <row r="68" spans="1:19" x14ac:dyDescent="0.25">
      <c r="A68" s="8" t="s">
        <v>51</v>
      </c>
      <c r="B68" s="1">
        <v>2024</v>
      </c>
      <c r="C68" s="1">
        <v>3</v>
      </c>
      <c r="D68" s="1">
        <v>0</v>
      </c>
      <c r="E68" s="1">
        <v>0</v>
      </c>
      <c r="F68" s="1">
        <v>329</v>
      </c>
      <c r="G68" s="1">
        <v>2134</v>
      </c>
      <c r="H68" s="1">
        <v>1630</v>
      </c>
      <c r="I68" s="1">
        <v>402</v>
      </c>
      <c r="J68" s="1">
        <v>0</v>
      </c>
      <c r="K68" s="1">
        <v>447</v>
      </c>
      <c r="L68" s="1">
        <v>936</v>
      </c>
      <c r="M68" s="1">
        <v>4546</v>
      </c>
      <c r="N68" s="1">
        <v>447</v>
      </c>
      <c r="O68" s="1">
        <v>541</v>
      </c>
      <c r="P68" s="1">
        <v>0</v>
      </c>
      <c r="Q68" s="1">
        <v>398</v>
      </c>
      <c r="R68" s="1">
        <v>0</v>
      </c>
      <c r="S68" s="2">
        <v>13837</v>
      </c>
    </row>
    <row r="69" spans="1:19" x14ac:dyDescent="0.25">
      <c r="A69" s="8" t="s">
        <v>52</v>
      </c>
      <c r="B69" s="1">
        <v>3916</v>
      </c>
      <c r="C69" s="1">
        <v>17</v>
      </c>
      <c r="D69" s="1">
        <v>0</v>
      </c>
      <c r="E69" s="1">
        <v>0</v>
      </c>
      <c r="F69" s="1">
        <v>-240</v>
      </c>
      <c r="G69" s="1">
        <v>2813</v>
      </c>
      <c r="H69" s="1">
        <v>2295</v>
      </c>
      <c r="I69" s="1">
        <v>372</v>
      </c>
      <c r="J69" s="1">
        <v>0</v>
      </c>
      <c r="K69" s="1">
        <v>239</v>
      </c>
      <c r="L69" s="1">
        <v>298</v>
      </c>
      <c r="M69" s="1">
        <v>2307</v>
      </c>
      <c r="N69" s="1">
        <v>516</v>
      </c>
      <c r="O69" s="1">
        <v>346</v>
      </c>
      <c r="P69" s="1">
        <v>0</v>
      </c>
      <c r="Q69" s="1">
        <v>708</v>
      </c>
      <c r="R69" s="1">
        <v>0</v>
      </c>
      <c r="S69" s="2">
        <v>13587</v>
      </c>
    </row>
    <row r="70" spans="1:19" x14ac:dyDescent="0.25">
      <c r="A70" s="8" t="s">
        <v>53</v>
      </c>
      <c r="B70" s="1">
        <v>14657</v>
      </c>
      <c r="C70" s="1">
        <v>57</v>
      </c>
      <c r="D70" s="1">
        <v>1316</v>
      </c>
      <c r="E70" s="1">
        <v>2662</v>
      </c>
      <c r="F70" s="1">
        <v>664</v>
      </c>
      <c r="G70" s="1">
        <v>18068</v>
      </c>
      <c r="H70" s="1">
        <v>10707</v>
      </c>
      <c r="I70" s="1">
        <v>1899</v>
      </c>
      <c r="J70" s="1">
        <v>279</v>
      </c>
      <c r="K70" s="1">
        <v>1372</v>
      </c>
      <c r="L70" s="1">
        <v>1854</v>
      </c>
      <c r="M70" s="1">
        <v>16111</v>
      </c>
      <c r="N70" s="1">
        <v>1820</v>
      </c>
      <c r="O70" s="1">
        <v>2080</v>
      </c>
      <c r="P70" s="1">
        <v>37</v>
      </c>
      <c r="Q70" s="1">
        <v>3102</v>
      </c>
      <c r="R70" s="1">
        <v>9419</v>
      </c>
      <c r="S70" s="2">
        <v>86104</v>
      </c>
    </row>
    <row r="71" spans="1:19" x14ac:dyDescent="0.25">
      <c r="A71" s="8" t="s">
        <v>48</v>
      </c>
      <c r="B71" s="1">
        <v>-4130</v>
      </c>
      <c r="C71" s="1">
        <v>-219</v>
      </c>
      <c r="D71" s="1">
        <v>-1185</v>
      </c>
      <c r="E71" s="1">
        <v>-2669</v>
      </c>
      <c r="F71" s="1">
        <v>-1237</v>
      </c>
      <c r="G71" s="1">
        <v>-6362</v>
      </c>
      <c r="H71" s="1">
        <v>-4539</v>
      </c>
      <c r="I71" s="1">
        <v>-1059</v>
      </c>
      <c r="J71" s="1">
        <v>-312</v>
      </c>
      <c r="K71" s="1">
        <v>-636</v>
      </c>
      <c r="L71" s="1">
        <v>-1186</v>
      </c>
      <c r="M71" s="1">
        <v>-8831</v>
      </c>
      <c r="N71" s="1">
        <v>-871</v>
      </c>
      <c r="O71" s="1">
        <v>-1542</v>
      </c>
      <c r="P71" s="1">
        <v>-322</v>
      </c>
      <c r="Q71" s="1">
        <v>-936</v>
      </c>
      <c r="R71" s="1">
        <v>-3767</v>
      </c>
      <c r="S71" s="2">
        <v>-39803</v>
      </c>
    </row>
    <row r="72" spans="1:19" x14ac:dyDescent="0.25">
      <c r="A72" s="8" t="s">
        <v>54</v>
      </c>
      <c r="B72" s="1">
        <v>-1661</v>
      </c>
      <c r="C72" s="1">
        <v>-134</v>
      </c>
      <c r="D72" s="1">
        <v>-1185</v>
      </c>
      <c r="E72" s="1">
        <v>-2669</v>
      </c>
      <c r="F72" s="1">
        <v>-531</v>
      </c>
      <c r="G72" s="1">
        <v>-2654</v>
      </c>
      <c r="H72" s="1">
        <v>-2334</v>
      </c>
      <c r="I72" s="1">
        <v>-402</v>
      </c>
      <c r="J72" s="1">
        <v>-312</v>
      </c>
      <c r="K72" s="1">
        <v>-238</v>
      </c>
      <c r="L72" s="1">
        <v>-376</v>
      </c>
      <c r="M72" s="1">
        <v>-4912</v>
      </c>
      <c r="N72" s="1">
        <v>-313</v>
      </c>
      <c r="O72" s="1">
        <v>-523</v>
      </c>
      <c r="P72" s="1">
        <v>-322</v>
      </c>
      <c r="Q72" s="1">
        <v>-512</v>
      </c>
      <c r="R72" s="1">
        <v>0</v>
      </c>
      <c r="S72" s="2">
        <v>-19078</v>
      </c>
    </row>
    <row r="73" spans="1:19" x14ac:dyDescent="0.25">
      <c r="A73" s="8" t="s">
        <v>55</v>
      </c>
      <c r="B73" s="1">
        <v>-1804</v>
      </c>
      <c r="C73" s="1">
        <v>-50</v>
      </c>
      <c r="D73" s="1">
        <v>0</v>
      </c>
      <c r="E73" s="1">
        <v>0</v>
      </c>
      <c r="F73" s="1">
        <v>-640</v>
      </c>
      <c r="G73" s="1">
        <v>-2687</v>
      </c>
      <c r="H73" s="1">
        <v>-1518</v>
      </c>
      <c r="I73" s="1">
        <v>-594</v>
      </c>
      <c r="J73" s="1">
        <v>0</v>
      </c>
      <c r="K73" s="1">
        <v>-294</v>
      </c>
      <c r="L73" s="1">
        <v>-671</v>
      </c>
      <c r="M73" s="1">
        <v>-2872</v>
      </c>
      <c r="N73" s="1">
        <v>-458</v>
      </c>
      <c r="O73" s="1">
        <v>-775</v>
      </c>
      <c r="P73" s="1">
        <v>0</v>
      </c>
      <c r="Q73" s="1">
        <v>-349</v>
      </c>
      <c r="R73" s="1">
        <v>0</v>
      </c>
      <c r="S73" s="2">
        <v>-12712</v>
      </c>
    </row>
    <row r="74" spans="1:19" x14ac:dyDescent="0.25">
      <c r="A74" s="8" t="s">
        <v>56</v>
      </c>
      <c r="B74" s="1">
        <v>-629</v>
      </c>
      <c r="C74" s="1">
        <v>-34</v>
      </c>
      <c r="D74" s="1">
        <v>0</v>
      </c>
      <c r="E74" s="1">
        <v>0</v>
      </c>
      <c r="F74" s="1">
        <v>-66</v>
      </c>
      <c r="G74" s="1">
        <v>-949</v>
      </c>
      <c r="H74" s="1">
        <v>-679</v>
      </c>
      <c r="I74" s="1">
        <v>-63</v>
      </c>
      <c r="J74" s="1">
        <v>0</v>
      </c>
      <c r="K74" s="1">
        <v>-103</v>
      </c>
      <c r="L74" s="1">
        <v>-139</v>
      </c>
      <c r="M74" s="1">
        <v>-882</v>
      </c>
      <c r="N74" s="1">
        <v>-100</v>
      </c>
      <c r="O74" s="1">
        <v>-241</v>
      </c>
      <c r="P74" s="1">
        <v>0</v>
      </c>
      <c r="Q74" s="1">
        <v>-67</v>
      </c>
      <c r="R74" s="1">
        <v>0</v>
      </c>
      <c r="S74" s="2">
        <v>-3952</v>
      </c>
    </row>
    <row r="75" spans="1:19" x14ac:dyDescent="0.25">
      <c r="A75" s="8" t="s">
        <v>57</v>
      </c>
      <c r="B75" s="1">
        <v>-36</v>
      </c>
      <c r="C75" s="1">
        <v>-1</v>
      </c>
      <c r="D75" s="1">
        <v>0</v>
      </c>
      <c r="E75" s="1">
        <v>0</v>
      </c>
      <c r="F75" s="1">
        <v>0</v>
      </c>
      <c r="G75" s="1">
        <v>-72</v>
      </c>
      <c r="H75" s="1">
        <v>-8</v>
      </c>
      <c r="I75" s="1">
        <v>0</v>
      </c>
      <c r="J75" s="1">
        <v>0</v>
      </c>
      <c r="K75" s="1">
        <v>-1</v>
      </c>
      <c r="L75" s="1">
        <v>0</v>
      </c>
      <c r="M75" s="1">
        <v>-165</v>
      </c>
      <c r="N75" s="1">
        <v>0</v>
      </c>
      <c r="O75" s="1">
        <v>-3</v>
      </c>
      <c r="P75" s="1">
        <v>0</v>
      </c>
      <c r="Q75" s="1">
        <v>-8</v>
      </c>
      <c r="R75" s="1">
        <v>0</v>
      </c>
      <c r="S75" s="2">
        <v>-294</v>
      </c>
    </row>
    <row r="76" spans="1:19" x14ac:dyDescent="0.25">
      <c r="A76" s="8" t="s">
        <v>58</v>
      </c>
      <c r="B76" s="1">
        <v>-2159</v>
      </c>
      <c r="C76" s="1">
        <v>-4</v>
      </c>
      <c r="D76" s="1">
        <v>-91</v>
      </c>
      <c r="E76" s="1">
        <v>126</v>
      </c>
      <c r="F76" s="1">
        <v>-25</v>
      </c>
      <c r="G76" s="1">
        <v>-3367</v>
      </c>
      <c r="H76" s="1">
        <v>-1348</v>
      </c>
      <c r="I76" s="1">
        <v>-173</v>
      </c>
      <c r="J76" s="1">
        <v>-35</v>
      </c>
      <c r="K76" s="1">
        <v>-248</v>
      </c>
      <c r="L76" s="1">
        <v>-262</v>
      </c>
      <c r="M76" s="1">
        <v>-3002</v>
      </c>
      <c r="N76" s="1">
        <v>-306</v>
      </c>
      <c r="O76" s="1">
        <v>-135</v>
      </c>
      <c r="P76" s="1">
        <v>-3</v>
      </c>
      <c r="Q76" s="1">
        <v>-148</v>
      </c>
      <c r="R76" s="1">
        <v>-283</v>
      </c>
      <c r="S76" s="2">
        <v>-11463</v>
      </c>
    </row>
    <row r="77" spans="1:19" x14ac:dyDescent="0.25">
      <c r="A77" s="8" t="s">
        <v>59</v>
      </c>
      <c r="B77" s="1">
        <v>494</v>
      </c>
      <c r="C77" s="1">
        <v>1</v>
      </c>
      <c r="D77" s="1">
        <v>0</v>
      </c>
      <c r="E77" s="1">
        <v>0</v>
      </c>
      <c r="F77" s="1">
        <v>-8</v>
      </c>
      <c r="G77" s="1">
        <v>2538</v>
      </c>
      <c r="H77" s="1">
        <v>1183</v>
      </c>
      <c r="I77" s="1">
        <v>3</v>
      </c>
      <c r="J77" s="1">
        <v>0</v>
      </c>
      <c r="K77" s="1">
        <v>675</v>
      </c>
      <c r="L77" s="1">
        <v>-2</v>
      </c>
      <c r="M77" s="1">
        <v>-189</v>
      </c>
      <c r="N77" s="1">
        <v>24</v>
      </c>
      <c r="O77" s="1">
        <v>186</v>
      </c>
      <c r="P77" s="1">
        <v>0</v>
      </c>
      <c r="Q77" s="1">
        <v>119</v>
      </c>
      <c r="R77" s="1">
        <v>0</v>
      </c>
      <c r="S77" s="2">
        <v>5024</v>
      </c>
    </row>
    <row r="78" spans="1:19" x14ac:dyDescent="0.25">
      <c r="A78" s="8" t="s">
        <v>60</v>
      </c>
      <c r="B78" s="1">
        <v>8862</v>
      </c>
      <c r="C78" s="1">
        <v>-165</v>
      </c>
      <c r="D78" s="1">
        <v>40</v>
      </c>
      <c r="E78" s="1">
        <v>119</v>
      </c>
      <c r="F78" s="1">
        <v>-606</v>
      </c>
      <c r="G78" s="1">
        <v>10877</v>
      </c>
      <c r="H78" s="1">
        <v>6003</v>
      </c>
      <c r="I78" s="1">
        <v>670</v>
      </c>
      <c r="J78" s="1">
        <v>-68</v>
      </c>
      <c r="K78" s="1">
        <v>1163</v>
      </c>
      <c r="L78" s="1">
        <v>404</v>
      </c>
      <c r="M78" s="1">
        <v>4089</v>
      </c>
      <c r="N78" s="1">
        <v>667</v>
      </c>
      <c r="O78" s="1">
        <v>589</v>
      </c>
      <c r="P78" s="1">
        <v>-288</v>
      </c>
      <c r="Q78" s="1">
        <v>2137</v>
      </c>
      <c r="R78" s="1">
        <v>5369</v>
      </c>
      <c r="S78" s="2">
        <v>39862</v>
      </c>
    </row>
    <row r="79" spans="1:19" x14ac:dyDescent="0.25">
      <c r="A79" s="8" t="s">
        <v>61</v>
      </c>
      <c r="B79" s="1">
        <v>-79</v>
      </c>
      <c r="C79" s="1">
        <v>0</v>
      </c>
      <c r="D79" s="1">
        <v>-6</v>
      </c>
      <c r="E79" s="1">
        <v>513</v>
      </c>
      <c r="F79" s="1">
        <v>0</v>
      </c>
      <c r="G79" s="1">
        <v>120</v>
      </c>
      <c r="H79" s="1">
        <v>-1</v>
      </c>
      <c r="I79" s="1">
        <v>77</v>
      </c>
      <c r="J79" s="1">
        <v>0</v>
      </c>
      <c r="K79" s="1">
        <v>11</v>
      </c>
      <c r="L79" s="1">
        <v>0</v>
      </c>
      <c r="M79" s="1">
        <v>-19</v>
      </c>
      <c r="N79" s="1">
        <v>10</v>
      </c>
      <c r="O79" s="1">
        <v>-18</v>
      </c>
      <c r="P79" s="1">
        <v>0</v>
      </c>
      <c r="Q79" s="1">
        <v>29</v>
      </c>
      <c r="R79" s="1">
        <v>-36</v>
      </c>
      <c r="S79" s="2">
        <v>601</v>
      </c>
    </row>
    <row r="80" spans="1:19" x14ac:dyDescent="0.25">
      <c r="A80" s="8" t="s">
        <v>62</v>
      </c>
      <c r="B80" s="1">
        <v>8783</v>
      </c>
      <c r="C80" s="1">
        <v>-165</v>
      </c>
      <c r="D80" s="1">
        <v>34</v>
      </c>
      <c r="E80" s="1">
        <v>632</v>
      </c>
      <c r="F80" s="1">
        <v>-606</v>
      </c>
      <c r="G80" s="1">
        <v>10997</v>
      </c>
      <c r="H80" s="1">
        <v>6002</v>
      </c>
      <c r="I80" s="1">
        <v>747</v>
      </c>
      <c r="J80" s="1">
        <v>-68</v>
      </c>
      <c r="K80" s="1">
        <v>1174</v>
      </c>
      <c r="L80" s="1">
        <v>404</v>
      </c>
      <c r="M80" s="1">
        <v>4070</v>
      </c>
      <c r="N80" s="1">
        <v>677</v>
      </c>
      <c r="O80" s="1">
        <v>571</v>
      </c>
      <c r="P80" s="1">
        <v>-288</v>
      </c>
      <c r="Q80" s="1">
        <v>2166</v>
      </c>
      <c r="R80" s="1">
        <v>5333</v>
      </c>
      <c r="S80" s="2">
        <v>40463</v>
      </c>
    </row>
    <row r="81" spans="1:21" x14ac:dyDescent="0.25">
      <c r="A81" s="8" t="s">
        <v>63</v>
      </c>
      <c r="B81" s="1">
        <v>-2923</v>
      </c>
      <c r="C81" s="1">
        <v>0</v>
      </c>
      <c r="D81" s="1">
        <v>0</v>
      </c>
      <c r="E81" s="1">
        <v>0</v>
      </c>
      <c r="F81" s="1">
        <v>0</v>
      </c>
      <c r="G81" s="1">
        <v>-3228</v>
      </c>
      <c r="H81" s="1">
        <v>0</v>
      </c>
      <c r="I81" s="1">
        <v>-214</v>
      </c>
      <c r="J81" s="1">
        <v>0</v>
      </c>
      <c r="K81" s="1">
        <v>0</v>
      </c>
      <c r="L81" s="1">
        <v>0</v>
      </c>
      <c r="M81" s="1">
        <v>-504</v>
      </c>
      <c r="N81" s="1">
        <v>-237</v>
      </c>
      <c r="O81" s="1">
        <v>-114</v>
      </c>
      <c r="P81" s="1">
        <v>0</v>
      </c>
      <c r="Q81" s="1">
        <v>-659</v>
      </c>
      <c r="R81" s="1">
        <v>-12</v>
      </c>
      <c r="S81" s="2">
        <v>-7891</v>
      </c>
    </row>
    <row r="82" spans="1:21" s="2" customFormat="1" x14ac:dyDescent="0.25">
      <c r="A82" s="9" t="s">
        <v>23</v>
      </c>
      <c r="B82" s="2">
        <v>5860</v>
      </c>
      <c r="C82" s="2">
        <v>-165</v>
      </c>
      <c r="D82" s="2">
        <v>34</v>
      </c>
      <c r="E82" s="2">
        <v>632</v>
      </c>
      <c r="F82" s="2">
        <v>-606</v>
      </c>
      <c r="G82" s="2">
        <v>7769</v>
      </c>
      <c r="H82" s="2">
        <v>6002</v>
      </c>
      <c r="I82" s="2">
        <v>533</v>
      </c>
      <c r="J82" s="2">
        <v>-68</v>
      </c>
      <c r="K82" s="2">
        <v>1174</v>
      </c>
      <c r="L82" s="2">
        <v>404</v>
      </c>
      <c r="M82" s="2">
        <v>3566</v>
      </c>
      <c r="N82" s="2">
        <v>440</v>
      </c>
      <c r="O82" s="2">
        <v>457</v>
      </c>
      <c r="P82" s="2">
        <v>-288</v>
      </c>
      <c r="Q82" s="2">
        <v>1507</v>
      </c>
      <c r="R82" s="2">
        <v>5321</v>
      </c>
      <c r="S82" s="2">
        <v>32572</v>
      </c>
      <c r="T82" s="1"/>
      <c r="U82" s="1"/>
    </row>
  </sheetData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F41"/>
  <sheetViews>
    <sheetView showGridLines="0" topLeftCell="A2" workbookViewId="0">
      <selection activeCell="F8" sqref="F8"/>
    </sheetView>
  </sheetViews>
  <sheetFormatPr defaultRowHeight="15" x14ac:dyDescent="0.25"/>
  <cols>
    <col min="2" max="2" width="9.42578125" bestFit="1" customWidth="1"/>
    <col min="3" max="3" width="44.42578125" customWidth="1"/>
    <col min="4" max="4" width="9.42578125" bestFit="1" customWidth="1"/>
    <col min="5" max="5" width="14.85546875" bestFit="1" customWidth="1"/>
    <col min="6" max="6" width="24.7109375" customWidth="1"/>
  </cols>
  <sheetData>
    <row r="3" spans="2:6" ht="15.75" thickBot="1" x14ac:dyDescent="0.3"/>
    <row r="4" spans="2:6" x14ac:dyDescent="0.25">
      <c r="B4" s="38" t="s">
        <v>155</v>
      </c>
      <c r="C4" s="39"/>
      <c r="D4" s="14" t="s">
        <v>156</v>
      </c>
      <c r="E4" s="15" t="s">
        <v>157</v>
      </c>
      <c r="F4" t="s">
        <v>163</v>
      </c>
    </row>
    <row r="5" spans="2:6" x14ac:dyDescent="0.25">
      <c r="B5" s="11">
        <v>1</v>
      </c>
      <c r="C5" s="12" t="s">
        <v>119</v>
      </c>
      <c r="D5" s="13" t="s">
        <v>6</v>
      </c>
      <c r="E5" s="16">
        <v>40</v>
      </c>
    </row>
    <row r="6" spans="2:6" x14ac:dyDescent="0.25">
      <c r="B6" s="11">
        <v>2</v>
      </c>
      <c r="C6" s="12" t="s">
        <v>120</v>
      </c>
      <c r="D6" s="13" t="s">
        <v>83</v>
      </c>
      <c r="E6" s="16">
        <v>66</v>
      </c>
    </row>
    <row r="7" spans="2:6" x14ac:dyDescent="0.25">
      <c r="B7" s="11">
        <v>3</v>
      </c>
      <c r="C7" s="12" t="s">
        <v>121</v>
      </c>
      <c r="D7" s="13" t="s">
        <v>18</v>
      </c>
      <c r="E7" s="16">
        <v>53</v>
      </c>
    </row>
    <row r="8" spans="2:6" x14ac:dyDescent="0.25">
      <c r="B8" s="11">
        <v>4</v>
      </c>
      <c r="C8" s="12" t="s">
        <v>122</v>
      </c>
      <c r="D8" s="13" t="s">
        <v>12</v>
      </c>
      <c r="E8" s="16">
        <v>48</v>
      </c>
      <c r="F8" t="s">
        <v>161</v>
      </c>
    </row>
    <row r="9" spans="2:6" x14ac:dyDescent="0.25">
      <c r="B9" s="11">
        <v>5</v>
      </c>
      <c r="C9" s="12" t="s">
        <v>123</v>
      </c>
      <c r="D9" s="13" t="s">
        <v>10</v>
      </c>
      <c r="E9" s="16">
        <v>51</v>
      </c>
    </row>
    <row r="10" spans="2:6" x14ac:dyDescent="0.25">
      <c r="B10" s="11">
        <v>6</v>
      </c>
      <c r="C10" s="12" t="s">
        <v>124</v>
      </c>
      <c r="D10" s="13" t="s">
        <v>78</v>
      </c>
      <c r="E10" s="16">
        <v>4</v>
      </c>
    </row>
    <row r="11" spans="2:6" x14ac:dyDescent="0.25">
      <c r="B11" s="11">
        <v>7</v>
      </c>
      <c r="C11" s="12" t="s">
        <v>125</v>
      </c>
      <c r="D11" s="13" t="s">
        <v>7</v>
      </c>
      <c r="E11" s="16">
        <v>43</v>
      </c>
    </row>
    <row r="12" spans="2:6" x14ac:dyDescent="0.25">
      <c r="B12" s="11">
        <v>8</v>
      </c>
      <c r="C12" s="12" t="s">
        <v>126</v>
      </c>
      <c r="D12" s="13" t="s">
        <v>70</v>
      </c>
      <c r="E12" s="16">
        <v>59</v>
      </c>
    </row>
    <row r="13" spans="2:6" x14ac:dyDescent="0.25">
      <c r="B13" s="11">
        <v>9</v>
      </c>
      <c r="C13" s="12" t="s">
        <v>127</v>
      </c>
      <c r="D13" s="13" t="s">
        <v>8</v>
      </c>
      <c r="E13" s="16">
        <v>5</v>
      </c>
    </row>
    <row r="14" spans="2:6" x14ac:dyDescent="0.25">
      <c r="B14" s="11">
        <v>10</v>
      </c>
      <c r="C14" s="12" t="s">
        <v>128</v>
      </c>
      <c r="D14" s="13" t="s">
        <v>19</v>
      </c>
      <c r="E14" s="16">
        <v>54</v>
      </c>
    </row>
    <row r="15" spans="2:6" x14ac:dyDescent="0.25">
      <c r="B15" s="11">
        <v>11</v>
      </c>
      <c r="C15" s="12" t="s">
        <v>129</v>
      </c>
      <c r="D15" s="13" t="s">
        <v>9</v>
      </c>
      <c r="E15" s="16">
        <v>6</v>
      </c>
    </row>
    <row r="16" spans="2:6" x14ac:dyDescent="0.25">
      <c r="B16" s="11">
        <v>12</v>
      </c>
      <c r="C16" s="12" t="s">
        <v>130</v>
      </c>
      <c r="D16" s="13" t="s">
        <v>81</v>
      </c>
      <c r="E16" s="16">
        <v>67</v>
      </c>
    </row>
    <row r="17" spans="2:6" x14ac:dyDescent="0.25">
      <c r="B17" s="11">
        <v>13</v>
      </c>
      <c r="C17" s="12" t="s">
        <v>131</v>
      </c>
      <c r="D17" s="13" t="s">
        <v>13</v>
      </c>
      <c r="E17" s="16">
        <v>52</v>
      </c>
    </row>
    <row r="18" spans="2:6" x14ac:dyDescent="0.25">
      <c r="B18" s="11">
        <v>14</v>
      </c>
      <c r="C18" s="12" t="s">
        <v>132</v>
      </c>
      <c r="D18" s="13" t="s">
        <v>15</v>
      </c>
      <c r="E18" s="16">
        <v>10</v>
      </c>
    </row>
    <row r="19" spans="2:6" x14ac:dyDescent="0.25">
      <c r="B19" s="11">
        <v>15</v>
      </c>
      <c r="C19" s="12" t="s">
        <v>133</v>
      </c>
      <c r="D19" s="13" t="s">
        <v>79</v>
      </c>
      <c r="E19" s="16">
        <v>45</v>
      </c>
      <c r="F19" t="s">
        <v>161</v>
      </c>
    </row>
    <row r="20" spans="2:6" x14ac:dyDescent="0.25">
      <c r="B20" s="11">
        <v>16</v>
      </c>
      <c r="C20" s="12" t="s">
        <v>134</v>
      </c>
      <c r="D20" s="13" t="s">
        <v>135</v>
      </c>
      <c r="E20" s="16">
        <v>47</v>
      </c>
    </row>
    <row r="21" spans="2:6" x14ac:dyDescent="0.25">
      <c r="B21" s="11">
        <v>17</v>
      </c>
      <c r="C21" s="12" t="s">
        <v>136</v>
      </c>
      <c r="D21" s="13" t="s">
        <v>84</v>
      </c>
      <c r="E21" s="16">
        <v>57</v>
      </c>
    </row>
    <row r="22" spans="2:6" x14ac:dyDescent="0.25">
      <c r="B22" s="11">
        <v>18</v>
      </c>
      <c r="C22" s="12" t="s">
        <v>137</v>
      </c>
      <c r="D22" s="13" t="s">
        <v>82</v>
      </c>
      <c r="E22" s="16">
        <v>64</v>
      </c>
    </row>
    <row r="23" spans="2:6" x14ac:dyDescent="0.25">
      <c r="B23" s="11">
        <v>19</v>
      </c>
      <c r="C23" s="12" t="s">
        <v>138</v>
      </c>
      <c r="D23" s="13" t="s">
        <v>14</v>
      </c>
      <c r="E23" s="16">
        <v>55</v>
      </c>
    </row>
    <row r="24" spans="2:6" x14ac:dyDescent="0.25">
      <c r="B24" s="11">
        <v>20</v>
      </c>
      <c r="C24" s="12" t="s">
        <v>139</v>
      </c>
      <c r="D24" s="13" t="s">
        <v>140</v>
      </c>
      <c r="E24" s="16">
        <v>65</v>
      </c>
      <c r="F24" t="s">
        <v>161</v>
      </c>
    </row>
    <row r="25" spans="2:6" x14ac:dyDescent="0.25">
      <c r="B25" s="11">
        <v>21</v>
      </c>
      <c r="C25" s="12" t="s">
        <v>141</v>
      </c>
      <c r="D25" s="13" t="s">
        <v>142</v>
      </c>
      <c r="E25" s="16">
        <v>44</v>
      </c>
    </row>
    <row r="26" spans="2:6" x14ac:dyDescent="0.25">
      <c r="B26" s="11">
        <v>22</v>
      </c>
      <c r="C26" s="12" t="s">
        <v>143</v>
      </c>
      <c r="D26" s="13" t="s">
        <v>71</v>
      </c>
      <c r="E26" s="16">
        <v>62</v>
      </c>
    </row>
    <row r="27" spans="2:6" x14ac:dyDescent="0.25">
      <c r="B27" s="11">
        <v>23</v>
      </c>
      <c r="C27" s="12" t="s">
        <v>144</v>
      </c>
      <c r="D27" s="13" t="s">
        <v>20</v>
      </c>
      <c r="E27" s="16">
        <v>56</v>
      </c>
    </row>
    <row r="28" spans="2:6" x14ac:dyDescent="0.25">
      <c r="B28" s="11">
        <v>24</v>
      </c>
      <c r="C28" s="17" t="s">
        <v>145</v>
      </c>
      <c r="D28" s="13" t="s">
        <v>146</v>
      </c>
      <c r="E28" s="16">
        <v>68</v>
      </c>
      <c r="F28" t="s">
        <v>162</v>
      </c>
    </row>
    <row r="29" spans="2:6" x14ac:dyDescent="0.25">
      <c r="B29" s="11">
        <v>25</v>
      </c>
      <c r="C29" s="12" t="s">
        <v>147</v>
      </c>
      <c r="D29" s="13" t="s">
        <v>21</v>
      </c>
      <c r="E29" s="16">
        <v>58</v>
      </c>
    </row>
    <row r="30" spans="2:6" x14ac:dyDescent="0.25">
      <c r="B30" s="11">
        <v>26</v>
      </c>
      <c r="C30" s="12" t="s">
        <v>148</v>
      </c>
      <c r="D30" s="13" t="s">
        <v>72</v>
      </c>
      <c r="E30" s="16">
        <v>60</v>
      </c>
    </row>
    <row r="31" spans="2:6" x14ac:dyDescent="0.25">
      <c r="B31" s="11">
        <v>27</v>
      </c>
      <c r="C31" s="12" t="s">
        <v>149</v>
      </c>
      <c r="D31" s="13" t="s">
        <v>76</v>
      </c>
      <c r="E31" s="16">
        <v>63</v>
      </c>
    </row>
    <row r="32" spans="2:6" x14ac:dyDescent="0.25">
      <c r="B32" s="11">
        <v>28</v>
      </c>
      <c r="C32" s="12" t="s">
        <v>150</v>
      </c>
      <c r="D32" s="13" t="s">
        <v>80</v>
      </c>
      <c r="E32" s="16">
        <v>70</v>
      </c>
    </row>
    <row r="33" spans="2:6" x14ac:dyDescent="0.25">
      <c r="B33" s="11">
        <v>29</v>
      </c>
      <c r="C33" s="17" t="s">
        <v>151</v>
      </c>
      <c r="D33" s="13" t="s">
        <v>152</v>
      </c>
      <c r="E33" s="16">
        <v>69</v>
      </c>
      <c r="F33" t="s">
        <v>162</v>
      </c>
    </row>
    <row r="34" spans="2:6" x14ac:dyDescent="0.25">
      <c r="B34" s="11">
        <v>30</v>
      </c>
      <c r="C34" s="17" t="s">
        <v>153</v>
      </c>
      <c r="D34" s="13" t="s">
        <v>154</v>
      </c>
      <c r="E34" s="16">
        <v>71</v>
      </c>
      <c r="F34" t="s">
        <v>162</v>
      </c>
    </row>
    <row r="36" spans="2:6" x14ac:dyDescent="0.25">
      <c r="B36" s="19" t="s">
        <v>158</v>
      </c>
      <c r="D36" s="18"/>
    </row>
    <row r="37" spans="2:6" x14ac:dyDescent="0.25">
      <c r="B37" s="20" t="s">
        <v>159</v>
      </c>
      <c r="D37" s="18"/>
    </row>
    <row r="38" spans="2:6" x14ac:dyDescent="0.25">
      <c r="B38" s="18"/>
      <c r="C38" s="18"/>
      <c r="D38" s="18"/>
    </row>
    <row r="39" spans="2:6" x14ac:dyDescent="0.25">
      <c r="B39" s="18" t="s">
        <v>160</v>
      </c>
      <c r="C39" s="18"/>
      <c r="D39" s="18"/>
    </row>
    <row r="40" spans="2:6" x14ac:dyDescent="0.25">
      <c r="B40" s="18"/>
      <c r="C40" s="18"/>
      <c r="D40" s="18"/>
    </row>
    <row r="41" spans="2:6" x14ac:dyDescent="0.25">
      <c r="B41" s="18"/>
      <c r="C41" s="18"/>
      <c r="D41" s="18"/>
    </row>
  </sheetData>
  <autoFilter ref="B4:D4" xr:uid="{00000000-0009-0000-0000-000002000000}"/>
  <mergeCells count="1">
    <mergeCell ref="B4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B890D-A417-4D53-AB68-CCAD9A92C23E}">
  <sheetPr>
    <pageSetUpPr fitToPage="1"/>
  </sheetPr>
  <dimension ref="A2:UE101"/>
  <sheetViews>
    <sheetView showGridLines="0" tabSelected="1" zoomScale="90" zoomScaleNormal="90" workbookViewId="0">
      <selection activeCell="A23" sqref="A23:XFD23"/>
    </sheetView>
  </sheetViews>
  <sheetFormatPr defaultColWidth="52.140625" defaultRowHeight="14.25" x14ac:dyDescent="0.2"/>
  <cols>
    <col min="1" max="1" width="85.5703125" style="21" customWidth="1"/>
    <col min="2" max="3" width="10.140625" style="21" customWidth="1"/>
    <col min="4" max="10" width="10.140625" style="21" bestFit="1" customWidth="1"/>
    <col min="11" max="13" width="10.140625" style="21" customWidth="1"/>
    <col min="14" max="19" width="10.140625" style="21" bestFit="1" customWidth="1"/>
    <col min="20" max="20" width="10.140625" style="21" customWidth="1"/>
    <col min="21" max="23" width="10.140625" style="21" bestFit="1" customWidth="1"/>
    <col min="24" max="24" width="10.140625" style="24" bestFit="1" customWidth="1"/>
    <col min="25" max="27" width="10.140625" style="21" bestFit="1" customWidth="1"/>
    <col min="28" max="28" width="12.85546875" style="21" bestFit="1" customWidth="1"/>
    <col min="29" max="30" width="7.28515625" style="21" customWidth="1"/>
    <col min="31" max="31" width="11.28515625" style="21" customWidth="1"/>
    <col min="32" max="348" width="35" style="21" customWidth="1"/>
    <col min="349" max="349" width="27" style="21" customWidth="1"/>
    <col min="350" max="350" width="24.5703125" style="21" customWidth="1"/>
    <col min="351" max="351" width="24.140625" style="21" customWidth="1"/>
    <col min="352" max="352" width="28.7109375" style="21" customWidth="1"/>
    <col min="353" max="353" width="26.42578125" style="21" customWidth="1"/>
    <col min="354" max="354" width="26" style="21" customWidth="1"/>
    <col min="355" max="355" width="28" style="21" customWidth="1"/>
    <col min="356" max="356" width="25.5703125" style="21" customWidth="1"/>
    <col min="357" max="357" width="25.140625" style="21" customWidth="1"/>
    <col min="358" max="358" width="37.42578125" style="21" customWidth="1"/>
    <col min="359" max="359" width="35.140625" style="21" customWidth="1"/>
    <col min="360" max="360" width="40.28515625" style="21" customWidth="1"/>
    <col min="361" max="16384" width="52.140625" style="21"/>
  </cols>
  <sheetData>
    <row r="2" spans="1:31" s="23" customFormat="1" ht="20.25" x14ac:dyDescent="0.3">
      <c r="A2" s="23" t="s">
        <v>169</v>
      </c>
    </row>
    <row r="3" spans="1:31" s="23" customFormat="1" ht="20.25" x14ac:dyDescent="0.3">
      <c r="A3" s="36">
        <v>2019</v>
      </c>
    </row>
    <row r="4" spans="1:31" s="24" customFormat="1" x14ac:dyDescent="0.2"/>
    <row r="5" spans="1:31" s="24" customFormat="1" x14ac:dyDescent="0.2">
      <c r="A5" s="24" t="s">
        <v>77</v>
      </c>
    </row>
    <row r="6" spans="1:31" s="24" customFormat="1" x14ac:dyDescent="0.2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30"/>
      <c r="Y6" s="27"/>
    </row>
    <row r="7" spans="1:31" s="24" customFormat="1" x14ac:dyDescent="0.2">
      <c r="A7" s="43" t="s">
        <v>177</v>
      </c>
      <c r="B7" s="43" t="s">
        <v>167</v>
      </c>
      <c r="C7" s="43" t="s">
        <v>6</v>
      </c>
      <c r="D7" s="43" t="s">
        <v>7</v>
      </c>
      <c r="E7" s="43" t="s">
        <v>78</v>
      </c>
      <c r="F7" s="43" t="s">
        <v>70</v>
      </c>
      <c r="G7" s="43" t="s">
        <v>8</v>
      </c>
      <c r="H7" s="43" t="s">
        <v>80</v>
      </c>
      <c r="I7" s="43" t="s">
        <v>19</v>
      </c>
      <c r="J7" s="43" t="s">
        <v>79</v>
      </c>
      <c r="K7" s="43" t="s">
        <v>9</v>
      </c>
      <c r="L7" s="43" t="s">
        <v>10</v>
      </c>
      <c r="M7" s="43" t="s">
        <v>81</v>
      </c>
      <c r="N7" s="43" t="s">
        <v>84</v>
      </c>
      <c r="O7" s="43" t="s">
        <v>172</v>
      </c>
      <c r="P7" s="43" t="s">
        <v>12</v>
      </c>
      <c r="Q7" s="43" t="s">
        <v>13</v>
      </c>
      <c r="R7" s="43" t="s">
        <v>15</v>
      </c>
      <c r="S7" s="43" t="s">
        <v>82</v>
      </c>
      <c r="T7" s="43" t="s">
        <v>16</v>
      </c>
      <c r="U7" s="43" t="s">
        <v>71</v>
      </c>
      <c r="V7" s="43" t="s">
        <v>21</v>
      </c>
      <c r="W7" s="43" t="s">
        <v>72</v>
      </c>
      <c r="X7" s="43" t="s">
        <v>76</v>
      </c>
      <c r="Y7" s="43" t="s">
        <v>17</v>
      </c>
      <c r="Z7" s="43" t="s">
        <v>20</v>
      </c>
      <c r="AA7" s="43" t="s">
        <v>83</v>
      </c>
      <c r="AB7" s="43" t="s">
        <v>178</v>
      </c>
    </row>
    <row r="8" spans="1:31" s="29" customFormat="1" x14ac:dyDescent="0.2">
      <c r="A8" s="29" t="s">
        <v>174</v>
      </c>
      <c r="B8" s="40">
        <v>190988.448</v>
      </c>
      <c r="C8" s="40">
        <v>333319.52299999999</v>
      </c>
      <c r="D8" s="40">
        <v>11057.296</v>
      </c>
      <c r="E8" s="40">
        <v>55560.271000000001</v>
      </c>
      <c r="F8" s="40">
        <v>6068.1279999999997</v>
      </c>
      <c r="G8" s="40">
        <v>50913.444000000003</v>
      </c>
      <c r="H8" s="40">
        <v>26578.448</v>
      </c>
      <c r="I8" s="40">
        <v>22285.001</v>
      </c>
      <c r="J8" s="40">
        <v>0</v>
      </c>
      <c r="K8" s="40">
        <v>302716.19500000001</v>
      </c>
      <c r="L8" s="40">
        <v>170149.66800000001</v>
      </c>
      <c r="M8" s="40">
        <v>17807.437000000002</v>
      </c>
      <c r="N8" s="40">
        <v>6956.8339999999998</v>
      </c>
      <c r="O8" s="40">
        <v>9353.2309999999998</v>
      </c>
      <c r="P8" s="40">
        <v>5217.68</v>
      </c>
      <c r="Q8" s="40">
        <v>42984.341</v>
      </c>
      <c r="R8" s="40">
        <v>93290.115999999995</v>
      </c>
      <c r="S8" s="40">
        <v>5391.8779999999997</v>
      </c>
      <c r="T8" s="40">
        <v>19322.669000000002</v>
      </c>
      <c r="U8" s="40">
        <v>7666.223</v>
      </c>
      <c r="V8" s="40">
        <v>20515.833999999999</v>
      </c>
      <c r="W8" s="40">
        <v>92935.244999999995</v>
      </c>
      <c r="X8" s="40">
        <v>8902.6980000000003</v>
      </c>
      <c r="Y8" s="40">
        <v>89640</v>
      </c>
      <c r="Z8" s="40">
        <v>83601.59</v>
      </c>
      <c r="AA8" s="40">
        <v>9087.0040000000008</v>
      </c>
      <c r="AB8" s="40">
        <v>1682309.2019999998</v>
      </c>
      <c r="AC8" s="40"/>
      <c r="AD8" s="40"/>
      <c r="AE8" s="40"/>
    </row>
    <row r="9" spans="1:31" s="29" customFormat="1" x14ac:dyDescent="0.2">
      <c r="A9" s="29" t="s">
        <v>175</v>
      </c>
      <c r="B9" s="40">
        <v>24428.19</v>
      </c>
      <c r="C9" s="40">
        <v>152964.9</v>
      </c>
      <c r="D9" s="40">
        <v>11476.344999999999</v>
      </c>
      <c r="E9" s="40">
        <v>54884.169000000002</v>
      </c>
      <c r="F9" s="40">
        <v>2826.7820000000002</v>
      </c>
      <c r="G9" s="40">
        <v>5225.6319999999996</v>
      </c>
      <c r="H9" s="40">
        <v>19712.431</v>
      </c>
      <c r="I9" s="40">
        <v>1356.0129999999999</v>
      </c>
      <c r="J9" s="40">
        <v>0</v>
      </c>
      <c r="K9" s="40">
        <v>42507.796999999999</v>
      </c>
      <c r="L9" s="40">
        <v>35787.89</v>
      </c>
      <c r="M9" s="40">
        <v>9352.0120000000006</v>
      </c>
      <c r="N9" s="40">
        <v>1882.019</v>
      </c>
      <c r="O9" s="40">
        <v>2532.0390000000002</v>
      </c>
      <c r="P9" s="40">
        <v>889.12300000000005</v>
      </c>
      <c r="Q9" s="40">
        <v>16056.912</v>
      </c>
      <c r="R9" s="40">
        <v>83883.202999999994</v>
      </c>
      <c r="S9" s="40">
        <v>1142.847</v>
      </c>
      <c r="T9" s="40">
        <v>11998.808000000001</v>
      </c>
      <c r="U9" s="40">
        <v>11526.723</v>
      </c>
      <c r="V9" s="40">
        <v>22457.437000000002</v>
      </c>
      <c r="W9" s="40">
        <v>168833.209</v>
      </c>
      <c r="X9" s="40">
        <v>13126.723</v>
      </c>
      <c r="Y9" s="40">
        <v>36362</v>
      </c>
      <c r="Z9" s="40">
        <v>79514.698999999993</v>
      </c>
      <c r="AA9" s="40">
        <v>5997.3159999999998</v>
      </c>
      <c r="AB9" s="40">
        <v>816725.21900000004</v>
      </c>
      <c r="AC9" s="40"/>
      <c r="AD9" s="40"/>
      <c r="AE9" s="40"/>
    </row>
    <row r="10" spans="1:31" s="29" customFormat="1" x14ac:dyDescent="0.2">
      <c r="A10" s="29" t="s">
        <v>88</v>
      </c>
      <c r="B10" s="40">
        <v>17012.281999999999</v>
      </c>
      <c r="C10" s="40">
        <v>629718.67500000005</v>
      </c>
      <c r="D10" s="40">
        <v>12010.227999999999</v>
      </c>
      <c r="E10" s="40">
        <v>135556.33799999999</v>
      </c>
      <c r="F10" s="40">
        <v>4293.8779999999997</v>
      </c>
      <c r="G10" s="40">
        <v>25887.887999999999</v>
      </c>
      <c r="H10" s="40">
        <v>13637.175999999999</v>
      </c>
      <c r="I10" s="40">
        <v>272010.13699999999</v>
      </c>
      <c r="J10" s="40">
        <v>0</v>
      </c>
      <c r="K10" s="40">
        <v>456746.995</v>
      </c>
      <c r="L10" s="40">
        <v>145544.068</v>
      </c>
      <c r="M10" s="40">
        <v>12587.346</v>
      </c>
      <c r="N10" s="40">
        <v>0</v>
      </c>
      <c r="O10" s="40">
        <v>1859.933</v>
      </c>
      <c r="P10" s="40">
        <v>2503.1509999999998</v>
      </c>
      <c r="Q10" s="40">
        <v>59126.341</v>
      </c>
      <c r="R10" s="40">
        <v>150118.43799999999</v>
      </c>
      <c r="S10" s="40">
        <v>11011.773999999999</v>
      </c>
      <c r="T10" s="40">
        <v>6122.65</v>
      </c>
      <c r="U10" s="40">
        <v>3212.81</v>
      </c>
      <c r="V10" s="40">
        <v>3122.5619999999999</v>
      </c>
      <c r="W10" s="40">
        <v>5582.8239999999996</v>
      </c>
      <c r="X10" s="40">
        <v>5350.0020000000004</v>
      </c>
      <c r="Y10" s="40">
        <v>44708</v>
      </c>
      <c r="Z10" s="40">
        <v>7726.49</v>
      </c>
      <c r="AA10" s="40">
        <v>6927.308</v>
      </c>
      <c r="AB10" s="40">
        <v>2032377.294</v>
      </c>
      <c r="AC10" s="40"/>
      <c r="AD10" s="40"/>
      <c r="AE10" s="40"/>
    </row>
    <row r="11" spans="1:31" s="29" customFormat="1" x14ac:dyDescent="0.2">
      <c r="A11" s="29" t="s">
        <v>89</v>
      </c>
      <c r="B11" s="40">
        <v>69425.364000000001</v>
      </c>
      <c r="C11" s="40">
        <v>58349.624000000003</v>
      </c>
      <c r="D11" s="40">
        <v>37659.192999999999</v>
      </c>
      <c r="E11" s="40">
        <v>0</v>
      </c>
      <c r="F11" s="40">
        <v>43.655999999999999</v>
      </c>
      <c r="G11" s="40">
        <v>554.63199999999995</v>
      </c>
      <c r="H11" s="40">
        <v>68.203000000000003</v>
      </c>
      <c r="I11" s="40">
        <v>19737.391</v>
      </c>
      <c r="J11" s="40">
        <v>0</v>
      </c>
      <c r="K11" s="40">
        <v>172690.20199999999</v>
      </c>
      <c r="L11" s="40">
        <v>0</v>
      </c>
      <c r="M11" s="40">
        <v>17730.103999999999</v>
      </c>
      <c r="N11" s="40">
        <v>0</v>
      </c>
      <c r="O11" s="40">
        <v>0</v>
      </c>
      <c r="P11" s="40">
        <v>0</v>
      </c>
      <c r="Q11" s="40">
        <v>188.03899999999999</v>
      </c>
      <c r="R11" s="40">
        <v>136259.93100000001</v>
      </c>
      <c r="S11" s="40">
        <v>5.649</v>
      </c>
      <c r="T11" s="40">
        <v>96.194999999999993</v>
      </c>
      <c r="U11" s="40">
        <v>0</v>
      </c>
      <c r="V11" s="40">
        <v>36.508000000000003</v>
      </c>
      <c r="W11" s="40">
        <v>30884.138999999999</v>
      </c>
      <c r="X11" s="40">
        <v>19957.127</v>
      </c>
      <c r="Y11" s="40">
        <v>0</v>
      </c>
      <c r="Z11" s="40">
        <v>1113.3109999999999</v>
      </c>
      <c r="AA11" s="40">
        <v>3813.4580000000001</v>
      </c>
      <c r="AB11" s="40">
        <v>568612.72599999991</v>
      </c>
      <c r="AC11" s="40"/>
      <c r="AD11" s="40"/>
      <c r="AE11" s="40"/>
    </row>
    <row r="12" spans="1:31" s="29" customFormat="1" x14ac:dyDescent="0.2">
      <c r="A12" s="29" t="s">
        <v>85</v>
      </c>
      <c r="B12" s="40">
        <v>34178.457999999999</v>
      </c>
      <c r="C12" s="40">
        <v>116.536</v>
      </c>
      <c r="D12" s="40">
        <v>0</v>
      </c>
      <c r="E12" s="40">
        <v>68.203999999999994</v>
      </c>
      <c r="F12" s="40">
        <v>30374.534</v>
      </c>
      <c r="G12" s="40">
        <v>0</v>
      </c>
      <c r="H12" s="40">
        <v>0</v>
      </c>
      <c r="I12" s="40">
        <v>3412.5990000000002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72318.198000000004</v>
      </c>
      <c r="X12" s="40">
        <v>0</v>
      </c>
      <c r="Y12" s="40">
        <v>0</v>
      </c>
      <c r="Z12" s="40">
        <v>0</v>
      </c>
      <c r="AA12" s="40">
        <v>0</v>
      </c>
      <c r="AB12" s="40">
        <v>140468.52899999998</v>
      </c>
      <c r="AC12" s="40"/>
      <c r="AD12" s="40"/>
      <c r="AE12" s="40"/>
    </row>
    <row r="13" spans="1:31" s="29" customFormat="1" x14ac:dyDescent="0.2">
      <c r="A13" s="29" t="s">
        <v>90</v>
      </c>
      <c r="B13" s="40">
        <v>529302.40599999996</v>
      </c>
      <c r="C13" s="40">
        <v>856264.41599999997</v>
      </c>
      <c r="D13" s="40">
        <v>0</v>
      </c>
      <c r="E13" s="40">
        <v>172143.13099999999</v>
      </c>
      <c r="F13" s="40">
        <v>0</v>
      </c>
      <c r="G13" s="40">
        <v>33330.061000000002</v>
      </c>
      <c r="H13" s="40">
        <v>23878.413</v>
      </c>
      <c r="I13" s="40">
        <v>59468.213000000003</v>
      </c>
      <c r="J13" s="40">
        <v>0</v>
      </c>
      <c r="K13" s="40">
        <v>828851.83799999999</v>
      </c>
      <c r="L13" s="40">
        <v>777330.72499999998</v>
      </c>
      <c r="M13" s="40">
        <v>9315.6049999999996</v>
      </c>
      <c r="N13" s="40">
        <v>1097.5609999999999</v>
      </c>
      <c r="O13" s="40">
        <v>0</v>
      </c>
      <c r="P13" s="40">
        <v>10331.066000000001</v>
      </c>
      <c r="Q13" s="40">
        <v>123028.09699999999</v>
      </c>
      <c r="R13" s="40">
        <v>317807.288</v>
      </c>
      <c r="S13" s="40">
        <v>21218.55</v>
      </c>
      <c r="T13" s="40">
        <v>68034.888999999996</v>
      </c>
      <c r="U13" s="40">
        <v>31466.631000000001</v>
      </c>
      <c r="V13" s="40">
        <v>47688.955000000002</v>
      </c>
      <c r="W13" s="40">
        <v>108653.89</v>
      </c>
      <c r="X13" s="40">
        <v>0</v>
      </c>
      <c r="Y13" s="40">
        <v>154050</v>
      </c>
      <c r="Z13" s="40">
        <v>4269.18</v>
      </c>
      <c r="AA13" s="40">
        <v>12681.6</v>
      </c>
      <c r="AB13" s="40">
        <v>4190212.5150000011</v>
      </c>
      <c r="AC13" s="40"/>
      <c r="AD13" s="40"/>
      <c r="AE13" s="40"/>
    </row>
    <row r="14" spans="1:31" s="29" customFormat="1" x14ac:dyDescent="0.2">
      <c r="A14" s="29" t="s">
        <v>176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/>
      <c r="AD14" s="40"/>
      <c r="AE14" s="40"/>
    </row>
    <row r="15" spans="1:31" s="29" customFormat="1" x14ac:dyDescent="0.2">
      <c r="A15" s="29" t="s">
        <v>91</v>
      </c>
      <c r="B15" s="40">
        <v>442701.01299999998</v>
      </c>
      <c r="C15" s="40">
        <v>448711.53499999997</v>
      </c>
      <c r="D15" s="40">
        <v>7649.201</v>
      </c>
      <c r="E15" s="40">
        <v>112377.12007393999</v>
      </c>
      <c r="F15" s="40">
        <v>69.760999999999996</v>
      </c>
      <c r="G15" s="40">
        <v>45684.252999999997</v>
      </c>
      <c r="H15" s="40">
        <v>11733.67</v>
      </c>
      <c r="I15" s="40">
        <v>147654.40400000001</v>
      </c>
      <c r="J15" s="40">
        <v>0</v>
      </c>
      <c r="K15" s="40">
        <v>327936.73700000002</v>
      </c>
      <c r="L15" s="40">
        <v>563100.33700000006</v>
      </c>
      <c r="M15" s="40">
        <v>9916.5969999999998</v>
      </c>
      <c r="N15" s="40">
        <v>25.111000000000001</v>
      </c>
      <c r="O15" s="40">
        <v>170.333</v>
      </c>
      <c r="P15" s="40">
        <v>850.47299999999996</v>
      </c>
      <c r="Q15" s="40">
        <v>87423.422000000006</v>
      </c>
      <c r="R15" s="40">
        <v>41724.910000000003</v>
      </c>
      <c r="S15" s="40">
        <v>1380.652</v>
      </c>
      <c r="T15" s="40">
        <v>51285.052000000003</v>
      </c>
      <c r="U15" s="40">
        <v>6304.8919999999998</v>
      </c>
      <c r="V15" s="40">
        <v>22785.883999999998</v>
      </c>
      <c r="W15" s="40">
        <v>91504.62</v>
      </c>
      <c r="X15" s="40">
        <v>1213.9829999999999</v>
      </c>
      <c r="Y15" s="40">
        <v>219325</v>
      </c>
      <c r="Z15" s="40">
        <v>5659.4160000000002</v>
      </c>
      <c r="AA15" s="40">
        <v>1601.6759999999999</v>
      </c>
      <c r="AB15" s="40">
        <v>2648790.0520739406</v>
      </c>
      <c r="AC15" s="40"/>
      <c r="AD15" s="40"/>
      <c r="AE15" s="40"/>
    </row>
    <row r="16" spans="1:31" s="29" customFormat="1" x14ac:dyDescent="0.2">
      <c r="A16" s="29" t="s">
        <v>86</v>
      </c>
      <c r="B16" s="40">
        <v>61282.072999999997</v>
      </c>
      <c r="C16" s="40">
        <v>66739.277000000002</v>
      </c>
      <c r="D16" s="40">
        <v>7842.79</v>
      </c>
      <c r="E16" s="40">
        <v>9978.6270000000004</v>
      </c>
      <c r="F16" s="40">
        <v>1271.7280000000001</v>
      </c>
      <c r="G16" s="40">
        <v>8591.2009999999991</v>
      </c>
      <c r="H16" s="40">
        <v>10429.549999999999</v>
      </c>
      <c r="I16" s="40">
        <v>1937.14</v>
      </c>
      <c r="J16" s="40">
        <v>0</v>
      </c>
      <c r="K16" s="40">
        <v>32588.09</v>
      </c>
      <c r="L16" s="40">
        <v>15159.687</v>
      </c>
      <c r="M16" s="40">
        <v>1869.93</v>
      </c>
      <c r="N16" s="40">
        <v>194.72300000000001</v>
      </c>
      <c r="O16" s="40">
        <v>332.75599999999997</v>
      </c>
      <c r="P16" s="40">
        <v>1295.152</v>
      </c>
      <c r="Q16" s="40">
        <v>17757.201000000001</v>
      </c>
      <c r="R16" s="40">
        <v>117038.874</v>
      </c>
      <c r="S16" s="40">
        <v>489.57</v>
      </c>
      <c r="T16" s="40">
        <v>16292.425999999999</v>
      </c>
      <c r="U16" s="40">
        <v>3181.0810000000001</v>
      </c>
      <c r="V16" s="40">
        <v>11092.909</v>
      </c>
      <c r="W16" s="40">
        <v>27930.151999999998</v>
      </c>
      <c r="X16" s="40">
        <v>358.84199999999998</v>
      </c>
      <c r="Y16" s="40">
        <v>41850</v>
      </c>
      <c r="Z16" s="40">
        <v>2558.5940000000001</v>
      </c>
      <c r="AA16" s="40">
        <v>1930.125</v>
      </c>
      <c r="AB16" s="40">
        <v>459992.49799999996</v>
      </c>
      <c r="AC16" s="40"/>
      <c r="AD16" s="40"/>
      <c r="AE16" s="40"/>
    </row>
    <row r="17" spans="1:31" s="29" customFormat="1" x14ac:dyDescent="0.2">
      <c r="A17" s="29" t="s">
        <v>93</v>
      </c>
      <c r="B17" s="40">
        <v>35981.69</v>
      </c>
      <c r="C17" s="40">
        <v>2846.8969999999999</v>
      </c>
      <c r="D17" s="40">
        <v>201.56100000000001</v>
      </c>
      <c r="E17" s="40">
        <v>725.99</v>
      </c>
      <c r="F17" s="40">
        <v>420.21699999999998</v>
      </c>
      <c r="G17" s="40">
        <v>842.75099999999998</v>
      </c>
      <c r="H17" s="40">
        <v>77.381</v>
      </c>
      <c r="I17" s="40">
        <v>41.481000000000002</v>
      </c>
      <c r="J17" s="40">
        <v>0</v>
      </c>
      <c r="K17" s="40">
        <v>630.22500000000002</v>
      </c>
      <c r="L17" s="40">
        <v>246.84800000000001</v>
      </c>
      <c r="M17" s="40">
        <v>498.58</v>
      </c>
      <c r="N17" s="40">
        <v>165.804</v>
      </c>
      <c r="O17" s="40">
        <v>49.545000000000002</v>
      </c>
      <c r="P17" s="40">
        <v>45.826999999999998</v>
      </c>
      <c r="Q17" s="40">
        <v>586.13099999999997</v>
      </c>
      <c r="R17" s="40">
        <v>3996.6840000000002</v>
      </c>
      <c r="S17" s="40">
        <v>52.091000000000001</v>
      </c>
      <c r="T17" s="40">
        <v>424.30500000000001</v>
      </c>
      <c r="U17" s="40">
        <v>30.856999999999999</v>
      </c>
      <c r="V17" s="40">
        <v>429.73</v>
      </c>
      <c r="W17" s="40">
        <v>2467.5340000000001</v>
      </c>
      <c r="X17" s="40">
        <v>0</v>
      </c>
      <c r="Y17" s="40">
        <v>214</v>
      </c>
      <c r="Z17" s="40">
        <v>27.427</v>
      </c>
      <c r="AA17" s="40">
        <v>120.767</v>
      </c>
      <c r="AB17" s="40">
        <v>51124.322999999997</v>
      </c>
      <c r="AC17" s="40"/>
      <c r="AD17" s="40"/>
      <c r="AE17" s="40"/>
    </row>
    <row r="18" spans="1:31" s="29" customFormat="1" x14ac:dyDescent="0.2">
      <c r="A18" s="29" t="s">
        <v>92</v>
      </c>
      <c r="B18" s="40">
        <v>0</v>
      </c>
      <c r="C18" s="40">
        <v>8927.0450000000001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50.375</v>
      </c>
      <c r="L18" s="40">
        <v>748.83100000000002</v>
      </c>
      <c r="M18" s="40">
        <v>0</v>
      </c>
      <c r="N18" s="40">
        <v>0</v>
      </c>
      <c r="O18" s="40">
        <v>0</v>
      </c>
      <c r="P18" s="40">
        <v>0</v>
      </c>
      <c r="Q18" s="40">
        <v>146.14400000000001</v>
      </c>
      <c r="R18" s="40">
        <v>1048.6389999999999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10921.034</v>
      </c>
      <c r="AC18" s="40"/>
      <c r="AD18" s="40"/>
      <c r="AE18" s="40"/>
    </row>
    <row r="19" spans="1:31" s="29" customFormat="1" x14ac:dyDescent="0.2">
      <c r="A19" s="29" t="s">
        <v>94</v>
      </c>
      <c r="B19" s="40">
        <v>88628.778999999995</v>
      </c>
      <c r="C19" s="40">
        <v>17652.164000000001</v>
      </c>
      <c r="D19" s="40">
        <v>0</v>
      </c>
      <c r="E19" s="40">
        <v>1297.836</v>
      </c>
      <c r="F19" s="40">
        <v>6.2210000000000001</v>
      </c>
      <c r="G19" s="40">
        <v>0</v>
      </c>
      <c r="H19" s="40">
        <v>0</v>
      </c>
      <c r="I19" s="40">
        <v>0</v>
      </c>
      <c r="J19" s="40">
        <v>0</v>
      </c>
      <c r="K19" s="40">
        <v>84.787999999999997</v>
      </c>
      <c r="L19" s="40">
        <v>20671.292000000001</v>
      </c>
      <c r="M19" s="40">
        <v>0</v>
      </c>
      <c r="N19" s="40">
        <v>0</v>
      </c>
      <c r="O19" s="40">
        <v>0</v>
      </c>
      <c r="P19" s="40">
        <v>0</v>
      </c>
      <c r="Q19" s="40">
        <v>8393.7649999999994</v>
      </c>
      <c r="R19" s="40">
        <v>0</v>
      </c>
      <c r="S19" s="40">
        <v>0</v>
      </c>
      <c r="T19" s="40">
        <v>0</v>
      </c>
      <c r="U19" s="40">
        <v>0</v>
      </c>
      <c r="V19" s="40">
        <v>1020.758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137755.603</v>
      </c>
      <c r="AC19" s="40"/>
      <c r="AD19" s="40"/>
      <c r="AE19" s="40"/>
    </row>
    <row r="20" spans="1:31" s="29" customFormat="1" x14ac:dyDescent="0.2">
      <c r="A20" s="29" t="s">
        <v>95</v>
      </c>
      <c r="B20" s="40">
        <v>2056.239</v>
      </c>
      <c r="C20" s="40">
        <v>2035.8579999999999</v>
      </c>
      <c r="D20" s="40">
        <v>0</v>
      </c>
      <c r="E20" s="40">
        <v>0</v>
      </c>
      <c r="F20" s="40">
        <v>61.506999999999998</v>
      </c>
      <c r="G20" s="40">
        <v>136.976</v>
      </c>
      <c r="H20" s="40">
        <v>211.78800000000001</v>
      </c>
      <c r="I20" s="40">
        <v>64.388999999999996</v>
      </c>
      <c r="J20" s="40">
        <v>0</v>
      </c>
      <c r="K20" s="40">
        <v>4.1859999999999999</v>
      </c>
      <c r="L20" s="40">
        <v>0</v>
      </c>
      <c r="M20" s="40">
        <v>15.868</v>
      </c>
      <c r="N20" s="40">
        <v>0</v>
      </c>
      <c r="O20" s="40">
        <v>0</v>
      </c>
      <c r="P20" s="40">
        <v>1E-3</v>
      </c>
      <c r="Q20" s="40">
        <v>327.452</v>
      </c>
      <c r="R20" s="40">
        <v>1469.5160000000001</v>
      </c>
      <c r="S20" s="40">
        <v>40.311999999999998</v>
      </c>
      <c r="T20" s="40">
        <v>0</v>
      </c>
      <c r="U20" s="40">
        <v>19.736000000000001</v>
      </c>
      <c r="V20" s="40">
        <v>133.68899999999999</v>
      </c>
      <c r="W20" s="40">
        <v>448.94600000000003</v>
      </c>
      <c r="X20" s="40">
        <v>44.847999999999999</v>
      </c>
      <c r="Y20" s="40">
        <v>1219</v>
      </c>
      <c r="Z20" s="40">
        <v>0</v>
      </c>
      <c r="AA20" s="40">
        <v>1E-3</v>
      </c>
      <c r="AB20" s="40">
        <v>8290.3119999999981</v>
      </c>
      <c r="AC20" s="40"/>
      <c r="AD20" s="40"/>
      <c r="AE20" s="40"/>
    </row>
    <row r="21" spans="1:31" s="29" customFormat="1" x14ac:dyDescent="0.2">
      <c r="A21" s="29" t="s">
        <v>87</v>
      </c>
      <c r="B21" s="40">
        <v>2288.9899999999998</v>
      </c>
      <c r="C21" s="40">
        <v>8803.348</v>
      </c>
      <c r="D21" s="40">
        <v>0</v>
      </c>
      <c r="E21" s="40">
        <v>2017.115</v>
      </c>
      <c r="F21" s="40">
        <v>6.0149999999999997</v>
      </c>
      <c r="G21" s="40">
        <v>0</v>
      </c>
      <c r="H21" s="40">
        <v>0</v>
      </c>
      <c r="I21" s="40">
        <v>0</v>
      </c>
      <c r="J21" s="40">
        <v>0</v>
      </c>
      <c r="K21" s="40">
        <v>7887.4780000000001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6690.3680000000004</v>
      </c>
      <c r="R21" s="40">
        <v>2E-3</v>
      </c>
      <c r="S21" s="40">
        <v>0</v>
      </c>
      <c r="T21" s="40">
        <v>0</v>
      </c>
      <c r="U21" s="40">
        <v>0</v>
      </c>
      <c r="V21" s="40">
        <v>0</v>
      </c>
      <c r="W21" s="40">
        <v>911.94399999999996</v>
      </c>
      <c r="X21" s="40">
        <v>0</v>
      </c>
      <c r="Y21" s="40">
        <v>835</v>
      </c>
      <c r="Z21" s="40">
        <v>0</v>
      </c>
      <c r="AA21" s="40">
        <v>14.378</v>
      </c>
      <c r="AB21" s="40">
        <v>29454.637999999999</v>
      </c>
      <c r="AC21" s="40"/>
      <c r="AD21" s="40"/>
      <c r="AE21" s="40"/>
    </row>
    <row r="22" spans="1:31" s="29" customFormat="1" x14ac:dyDescent="0.2">
      <c r="A22" s="29" t="s">
        <v>34</v>
      </c>
      <c r="B22" s="40">
        <v>103205.141</v>
      </c>
      <c r="C22" s="40">
        <v>55252.868000000002</v>
      </c>
      <c r="D22" s="40">
        <v>5573.5739999999996</v>
      </c>
      <c r="E22" s="40">
        <v>2491.0659999999998</v>
      </c>
      <c r="F22" s="40">
        <v>222.61600000000001</v>
      </c>
      <c r="G22" s="40">
        <v>2098.7199999999998</v>
      </c>
      <c r="H22" s="40">
        <v>470.76</v>
      </c>
      <c r="I22" s="40">
        <v>1662.413</v>
      </c>
      <c r="J22" s="40">
        <v>0</v>
      </c>
      <c r="K22" s="40">
        <v>22363.129000000001</v>
      </c>
      <c r="L22" s="40">
        <v>12191.992</v>
      </c>
      <c r="M22" s="40">
        <v>1439.8689999999999</v>
      </c>
      <c r="N22" s="40">
        <v>110.139</v>
      </c>
      <c r="O22" s="40">
        <v>49.7</v>
      </c>
      <c r="P22" s="40">
        <v>156.02799999999999</v>
      </c>
      <c r="Q22" s="40">
        <v>15063.856</v>
      </c>
      <c r="R22" s="40">
        <v>1077451.8230000001</v>
      </c>
      <c r="S22" s="40">
        <v>436.72</v>
      </c>
      <c r="T22" s="40">
        <v>2628.6280000000002</v>
      </c>
      <c r="U22" s="40">
        <v>865.61900000000003</v>
      </c>
      <c r="V22" s="40">
        <v>590.06600000000003</v>
      </c>
      <c r="W22" s="40">
        <v>3766.5929999999998</v>
      </c>
      <c r="X22" s="40">
        <v>2130.8890000000001</v>
      </c>
      <c r="Y22" s="40">
        <v>14504</v>
      </c>
      <c r="Z22" s="40">
        <v>233.92599999999999</v>
      </c>
      <c r="AA22" s="40">
        <v>316.43700000000001</v>
      </c>
      <c r="AB22" s="40">
        <v>1325276.5720000002</v>
      </c>
      <c r="AC22" s="40"/>
      <c r="AD22" s="40"/>
      <c r="AE22" s="40"/>
    </row>
    <row r="23" spans="1:31" s="29" customFormat="1" x14ac:dyDescent="0.2">
      <c r="A23" s="41" t="s">
        <v>36</v>
      </c>
      <c r="B23" s="42">
        <v>1601479.0730000001</v>
      </c>
      <c r="C23" s="42">
        <v>2641702.6660000002</v>
      </c>
      <c r="D23" s="42">
        <v>93470.187999999995</v>
      </c>
      <c r="E23" s="42">
        <v>547099.86707394</v>
      </c>
      <c r="F23" s="42">
        <v>45665.042999999998</v>
      </c>
      <c r="G23" s="42">
        <v>173265.55799999999</v>
      </c>
      <c r="H23" s="42">
        <v>106797.82</v>
      </c>
      <c r="I23" s="42">
        <v>529629.18099999998</v>
      </c>
      <c r="J23" s="42">
        <v>0</v>
      </c>
      <c r="K23" s="42">
        <v>2195058.0350000001</v>
      </c>
      <c r="L23" s="42">
        <v>1740931.338</v>
      </c>
      <c r="M23" s="42">
        <v>80533.347999999998</v>
      </c>
      <c r="N23" s="42">
        <v>10432.191000000001</v>
      </c>
      <c r="O23" s="42">
        <v>14347.537</v>
      </c>
      <c r="P23" s="42">
        <v>21288.501</v>
      </c>
      <c r="Q23" s="42">
        <v>377772.06900000002</v>
      </c>
      <c r="R23" s="42">
        <v>2024089.4240000001</v>
      </c>
      <c r="S23" s="42">
        <v>41170.042999999998</v>
      </c>
      <c r="T23" s="42">
        <v>176205.622</v>
      </c>
      <c r="U23" s="42">
        <v>64274.572</v>
      </c>
      <c r="V23" s="42">
        <v>129874.33199999999</v>
      </c>
      <c r="W23" s="42">
        <v>606237.29399999999</v>
      </c>
      <c r="X23" s="42">
        <v>51085.112000000001</v>
      </c>
      <c r="Y23" s="42">
        <v>602707</v>
      </c>
      <c r="Z23" s="42">
        <v>184704.633</v>
      </c>
      <c r="AA23" s="42">
        <v>42490.07</v>
      </c>
      <c r="AB23" s="42">
        <v>14102310.51707394</v>
      </c>
      <c r="AC23" s="40"/>
      <c r="AD23" s="40"/>
      <c r="AE23" s="40"/>
    </row>
    <row r="24" spans="1:31" s="29" customFormat="1" x14ac:dyDescent="0.2"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9" customFormat="1" x14ac:dyDescent="0.2"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4" customFormat="1" x14ac:dyDescent="0.2">
      <c r="A26" s="43" t="s">
        <v>179</v>
      </c>
      <c r="B26" s="43" t="s">
        <v>167</v>
      </c>
      <c r="C26" s="43" t="s">
        <v>6</v>
      </c>
      <c r="D26" s="43" t="s">
        <v>7</v>
      </c>
      <c r="E26" s="43" t="s">
        <v>78</v>
      </c>
      <c r="F26" s="43" t="s">
        <v>70</v>
      </c>
      <c r="G26" s="43" t="s">
        <v>8</v>
      </c>
      <c r="H26" s="43" t="s">
        <v>80</v>
      </c>
      <c r="I26" s="43" t="s">
        <v>19</v>
      </c>
      <c r="J26" s="43" t="s">
        <v>79</v>
      </c>
      <c r="K26" s="43" t="s">
        <v>9</v>
      </c>
      <c r="L26" s="43" t="s">
        <v>10</v>
      </c>
      <c r="M26" s="43" t="s">
        <v>81</v>
      </c>
      <c r="N26" s="43" t="s">
        <v>84</v>
      </c>
      <c r="O26" s="43" t="s">
        <v>172</v>
      </c>
      <c r="P26" s="43" t="s">
        <v>12</v>
      </c>
      <c r="Q26" s="43" t="s">
        <v>13</v>
      </c>
      <c r="R26" s="43" t="s">
        <v>15</v>
      </c>
      <c r="S26" s="43" t="s">
        <v>82</v>
      </c>
      <c r="T26" s="43" t="s">
        <v>16</v>
      </c>
      <c r="U26" s="43" t="s">
        <v>71</v>
      </c>
      <c r="V26" s="43" t="s">
        <v>21</v>
      </c>
      <c r="W26" s="43" t="s">
        <v>72</v>
      </c>
      <c r="X26" s="43" t="s">
        <v>76</v>
      </c>
      <c r="Y26" s="43" t="s">
        <v>17</v>
      </c>
      <c r="Z26" s="43" t="s">
        <v>20</v>
      </c>
      <c r="AA26" s="43" t="s">
        <v>83</v>
      </c>
      <c r="AB26" s="43" t="s">
        <v>178</v>
      </c>
    </row>
    <row r="27" spans="1:31" s="29" customFormat="1" x14ac:dyDescent="0.2">
      <c r="A27" s="29" t="s">
        <v>96</v>
      </c>
      <c r="B27" s="40">
        <v>1234985.588</v>
      </c>
      <c r="C27" s="40">
        <v>2291011.085</v>
      </c>
      <c r="D27" s="40">
        <v>43168.663</v>
      </c>
      <c r="E27" s="40">
        <v>457217.36900000001</v>
      </c>
      <c r="F27" s="40">
        <v>21.917000000000002</v>
      </c>
      <c r="G27" s="40">
        <v>185153.34299999999</v>
      </c>
      <c r="H27" s="40">
        <v>64500.707999999999</v>
      </c>
      <c r="I27" s="40">
        <v>0</v>
      </c>
      <c r="J27" s="40">
        <v>0</v>
      </c>
      <c r="K27" s="40">
        <v>1622897.6440000001</v>
      </c>
      <c r="L27" s="40">
        <v>1202785.3459999999</v>
      </c>
      <c r="M27" s="40">
        <v>53461.029000000002</v>
      </c>
      <c r="N27" s="40">
        <v>2027.4829999999999</v>
      </c>
      <c r="O27" s="40">
        <v>5047.7610000000004</v>
      </c>
      <c r="P27" s="40">
        <v>12492.552</v>
      </c>
      <c r="Q27" s="40">
        <v>310677.36</v>
      </c>
      <c r="R27" s="40">
        <v>1440364.62</v>
      </c>
      <c r="S27" s="40">
        <v>26772.534</v>
      </c>
      <c r="T27" s="40">
        <v>120639.912</v>
      </c>
      <c r="U27" s="40">
        <v>45933.607000000004</v>
      </c>
      <c r="V27" s="40">
        <v>340.74900000000002</v>
      </c>
      <c r="W27" s="40">
        <v>432183.35499999998</v>
      </c>
      <c r="X27" s="40">
        <v>33490.936000000002</v>
      </c>
      <c r="Y27" s="40">
        <v>478737</v>
      </c>
      <c r="Z27" s="40">
        <v>145239.47500000001</v>
      </c>
      <c r="AA27" s="40">
        <v>24773.863000000001</v>
      </c>
      <c r="AB27" s="40">
        <v>10233923.899000002</v>
      </c>
      <c r="AC27" s="40"/>
      <c r="AD27" s="40"/>
      <c r="AE27" s="40"/>
    </row>
    <row r="28" spans="1:31" s="29" customFormat="1" x14ac:dyDescent="0.2">
      <c r="A28" s="29" t="s">
        <v>97</v>
      </c>
      <c r="B28" s="40">
        <v>176493.63800000001</v>
      </c>
      <c r="C28" s="40">
        <v>0</v>
      </c>
      <c r="D28" s="40">
        <v>73.295000000000002</v>
      </c>
      <c r="E28" s="40">
        <v>2644.9209999999998</v>
      </c>
      <c r="F28" s="40">
        <v>18267.546999999999</v>
      </c>
      <c r="G28" s="40">
        <v>677.98299999999995</v>
      </c>
      <c r="H28" s="40">
        <v>76.701999999999998</v>
      </c>
      <c r="I28" s="40">
        <v>44670.156999999999</v>
      </c>
      <c r="J28" s="40">
        <v>0</v>
      </c>
      <c r="K28" s="40">
        <v>7669.1059999999998</v>
      </c>
      <c r="L28" s="40">
        <v>109439.319</v>
      </c>
      <c r="M28" s="40">
        <v>7506.1819999999998</v>
      </c>
      <c r="N28" s="40">
        <v>0</v>
      </c>
      <c r="O28" s="40">
        <v>0</v>
      </c>
      <c r="P28" s="40">
        <v>24.353999999999999</v>
      </c>
      <c r="Q28" s="40">
        <v>11601.441000000001</v>
      </c>
      <c r="R28" s="40">
        <v>494625.64799999999</v>
      </c>
      <c r="S28" s="40">
        <v>0</v>
      </c>
      <c r="T28" s="40">
        <v>16168.539000000001</v>
      </c>
      <c r="U28" s="40">
        <v>79.391999999999996</v>
      </c>
      <c r="V28" s="40">
        <v>86950.892999999996</v>
      </c>
      <c r="W28" s="40">
        <v>1573.9380000000001</v>
      </c>
      <c r="X28" s="40">
        <v>0</v>
      </c>
      <c r="Y28" s="40">
        <v>65142</v>
      </c>
      <c r="Z28" s="40">
        <v>338.66199999999998</v>
      </c>
      <c r="AA28" s="40">
        <v>797.43299999999999</v>
      </c>
      <c r="AB28" s="40">
        <v>1044821.1499999999</v>
      </c>
      <c r="AC28" s="40"/>
      <c r="AD28" s="40"/>
      <c r="AE28" s="40"/>
    </row>
    <row r="29" spans="1:31" s="29" customFormat="1" x14ac:dyDescent="0.2">
      <c r="A29" s="29" t="s">
        <v>98</v>
      </c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4745.97</v>
      </c>
      <c r="X29" s="40">
        <v>0</v>
      </c>
      <c r="Y29" s="40">
        <v>0</v>
      </c>
      <c r="Z29" s="40">
        <v>0</v>
      </c>
      <c r="AA29" s="40">
        <v>0</v>
      </c>
      <c r="AB29" s="40">
        <v>4745.97</v>
      </c>
      <c r="AC29" s="40"/>
      <c r="AD29" s="40"/>
      <c r="AE29" s="40"/>
    </row>
    <row r="30" spans="1:31" s="29" customFormat="1" x14ac:dyDescent="0.2">
      <c r="A30" s="29" t="s">
        <v>180</v>
      </c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/>
      <c r="AD30" s="40"/>
      <c r="AE30" s="40"/>
    </row>
    <row r="31" spans="1:31" s="29" customFormat="1" x14ac:dyDescent="0.2">
      <c r="A31" s="29" t="s">
        <v>99</v>
      </c>
      <c r="B31" s="40">
        <v>207.095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12675.870999999999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12882.965999999999</v>
      </c>
      <c r="AC31" s="40"/>
      <c r="AD31" s="40"/>
      <c r="AE31" s="40"/>
    </row>
    <row r="32" spans="1:31" s="29" customFormat="1" x14ac:dyDescent="0.2">
      <c r="A32" s="29" t="s">
        <v>100</v>
      </c>
      <c r="B32" s="40">
        <v>0</v>
      </c>
      <c r="C32" s="40">
        <v>0</v>
      </c>
      <c r="D32" s="40">
        <v>0</v>
      </c>
      <c r="E32" s="40">
        <v>0</v>
      </c>
      <c r="F32" s="40">
        <v>0</v>
      </c>
      <c r="G32" s="40">
        <v>11991.819</v>
      </c>
      <c r="H32" s="40">
        <v>0</v>
      </c>
      <c r="I32" s="40">
        <v>283514.663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1964.482</v>
      </c>
      <c r="P32" s="40">
        <v>0</v>
      </c>
      <c r="Q32" s="40">
        <v>19256.383999999998</v>
      </c>
      <c r="R32" s="40">
        <v>0</v>
      </c>
      <c r="S32" s="40">
        <v>0</v>
      </c>
      <c r="T32" s="40">
        <v>125.113</v>
      </c>
      <c r="U32" s="40">
        <v>0</v>
      </c>
      <c r="V32" s="40">
        <v>11796.18</v>
      </c>
      <c r="W32" s="40">
        <v>14756.22</v>
      </c>
      <c r="X32" s="40">
        <v>0</v>
      </c>
      <c r="Y32" s="40">
        <v>0</v>
      </c>
      <c r="Z32" s="40">
        <v>0</v>
      </c>
      <c r="AA32" s="40">
        <v>1E-3</v>
      </c>
      <c r="AB32" s="40">
        <v>343404.86200000002</v>
      </c>
      <c r="AC32" s="40"/>
      <c r="AD32" s="40"/>
      <c r="AE32" s="40"/>
    </row>
    <row r="33" spans="1:551" s="29" customFormat="1" x14ac:dyDescent="0.2">
      <c r="A33" s="29" t="s">
        <v>101</v>
      </c>
      <c r="B33" s="40">
        <v>0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/>
      <c r="AD33" s="40"/>
      <c r="AE33" s="40"/>
    </row>
    <row r="34" spans="1:551" s="22" customFormat="1" x14ac:dyDescent="0.2">
      <c r="A34" s="37" t="s">
        <v>102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/>
      <c r="AD34" s="21"/>
      <c r="AE34" s="24"/>
    </row>
    <row r="35" spans="1:551" s="22" customFormat="1" x14ac:dyDescent="0.2">
      <c r="A35" s="37" t="s">
        <v>103</v>
      </c>
      <c r="B35" s="21">
        <v>0</v>
      </c>
      <c r="C35" s="21">
        <v>12465.948</v>
      </c>
      <c r="D35" s="21">
        <v>0</v>
      </c>
      <c r="E35" s="21">
        <v>2203.5790000000002</v>
      </c>
      <c r="F35" s="21">
        <v>1131.31</v>
      </c>
      <c r="G35" s="21">
        <v>0</v>
      </c>
      <c r="H35" s="21">
        <v>5007.0630000000001</v>
      </c>
      <c r="I35" s="21">
        <v>0</v>
      </c>
      <c r="J35" s="21">
        <v>0</v>
      </c>
      <c r="K35" s="21">
        <v>4628.0990000000002</v>
      </c>
      <c r="L35" s="21">
        <v>6635.1750000000002</v>
      </c>
      <c r="M35" s="21">
        <v>0</v>
      </c>
      <c r="N35" s="21">
        <v>0</v>
      </c>
      <c r="O35" s="21">
        <v>24.381</v>
      </c>
      <c r="P35" s="21">
        <v>1E-3</v>
      </c>
      <c r="Q35" s="21">
        <v>0</v>
      </c>
      <c r="R35" s="21">
        <v>16.388000000000002</v>
      </c>
      <c r="S35" s="21">
        <v>900.27099999999996</v>
      </c>
      <c r="T35" s="21">
        <v>0</v>
      </c>
      <c r="U35" s="21">
        <v>0</v>
      </c>
      <c r="V35" s="21">
        <v>1410.846</v>
      </c>
      <c r="W35" s="21">
        <v>2059.7640000000001</v>
      </c>
      <c r="X35" s="21">
        <v>0</v>
      </c>
      <c r="Y35" s="21">
        <v>748</v>
      </c>
      <c r="Z35" s="21">
        <v>3300.6329999999998</v>
      </c>
      <c r="AA35" s="21">
        <v>977.04300000000001</v>
      </c>
      <c r="AB35" s="21">
        <v>41508.501000000004</v>
      </c>
      <c r="AC35" s="21"/>
      <c r="AD35" s="21"/>
      <c r="AE35" s="24"/>
    </row>
    <row r="36" spans="1:551" s="22" customFormat="1" x14ac:dyDescent="0.2">
      <c r="A36" s="37" t="s">
        <v>104</v>
      </c>
      <c r="B36" s="21">
        <v>68.602000000000004</v>
      </c>
      <c r="C36" s="21">
        <v>78.679000000000002</v>
      </c>
      <c r="D36" s="21">
        <v>32.49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288.70699999999999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5.46</v>
      </c>
      <c r="AB36" s="21">
        <v>473.93799999999999</v>
      </c>
      <c r="AC36" s="21"/>
      <c r="AD36" s="21"/>
      <c r="AE36" s="24"/>
    </row>
    <row r="37" spans="1:551" s="22" customFormat="1" x14ac:dyDescent="0.2">
      <c r="A37" s="37" t="s">
        <v>43</v>
      </c>
      <c r="B37" s="21">
        <v>18024.543000000001</v>
      </c>
      <c r="C37" s="21">
        <v>37146.235999999997</v>
      </c>
      <c r="D37" s="21">
        <v>20229.452000000001</v>
      </c>
      <c r="E37" s="21">
        <v>7669.5420000000004</v>
      </c>
      <c r="F37" s="21">
        <v>1484.106</v>
      </c>
      <c r="G37" s="21">
        <v>8571.1309999999994</v>
      </c>
      <c r="H37" s="21">
        <v>2632.0189999999998</v>
      </c>
      <c r="I37" s="21">
        <v>44824.273000000001</v>
      </c>
      <c r="J37" s="21">
        <v>0</v>
      </c>
      <c r="K37" s="21">
        <v>60619.25</v>
      </c>
      <c r="L37" s="21">
        <v>39472.481</v>
      </c>
      <c r="M37" s="21">
        <v>4415.1670000000004</v>
      </c>
      <c r="N37" s="21">
        <v>1256.9280000000001</v>
      </c>
      <c r="O37" s="21">
        <v>480.11399999999998</v>
      </c>
      <c r="P37" s="21">
        <v>694.61</v>
      </c>
      <c r="Q37" s="21">
        <v>11749.637000000001</v>
      </c>
      <c r="R37" s="21">
        <v>58239.510999999999</v>
      </c>
      <c r="S37" s="21">
        <v>1479.0360000000001</v>
      </c>
      <c r="T37" s="21">
        <v>5857.9690000000001</v>
      </c>
      <c r="U37" s="21">
        <v>3189.09</v>
      </c>
      <c r="V37" s="21">
        <v>3608.1840000000002</v>
      </c>
      <c r="W37" s="21">
        <v>53434.271000000001</v>
      </c>
      <c r="X37" s="21">
        <v>7828.62</v>
      </c>
      <c r="Y37" s="21">
        <v>13289</v>
      </c>
      <c r="Z37" s="21">
        <v>16801.740000000002</v>
      </c>
      <c r="AA37" s="21">
        <v>1496.653</v>
      </c>
      <c r="AB37" s="21">
        <v>424493.56300000002</v>
      </c>
      <c r="AC37" s="21"/>
      <c r="AD37" s="21"/>
      <c r="AE37" s="24"/>
    </row>
    <row r="38" spans="1:551" s="22" customFormat="1" x14ac:dyDescent="0.2">
      <c r="A38" s="37" t="s">
        <v>105</v>
      </c>
      <c r="B38" s="21">
        <v>8382.018</v>
      </c>
      <c r="C38" s="21">
        <v>2834.7449999999999</v>
      </c>
      <c r="D38" s="21">
        <v>205.13399999999999</v>
      </c>
      <c r="E38" s="21">
        <v>757.74300000000005</v>
      </c>
      <c r="F38" s="21">
        <v>0</v>
      </c>
      <c r="G38" s="21">
        <v>7833.2510000000002</v>
      </c>
      <c r="H38" s="21">
        <v>734.30700000000002</v>
      </c>
      <c r="I38" s="21">
        <v>144.53899999999999</v>
      </c>
      <c r="J38" s="21">
        <v>0</v>
      </c>
      <c r="K38" s="21">
        <v>24362.164000000001</v>
      </c>
      <c r="L38" s="21">
        <v>18880.233</v>
      </c>
      <c r="M38" s="21">
        <v>92.218000000000004</v>
      </c>
      <c r="N38" s="21">
        <v>28.652999999999999</v>
      </c>
      <c r="O38" s="21">
        <v>1.7290000000000001</v>
      </c>
      <c r="P38" s="21">
        <v>0</v>
      </c>
      <c r="Q38" s="21">
        <v>2904.7829999999999</v>
      </c>
      <c r="R38" s="21">
        <v>112962.76300000001</v>
      </c>
      <c r="S38" s="21">
        <v>14.497999999999999</v>
      </c>
      <c r="T38" s="21">
        <v>3923.8139999999999</v>
      </c>
      <c r="U38" s="21">
        <v>129.298</v>
      </c>
      <c r="V38" s="21">
        <v>3739.143</v>
      </c>
      <c r="W38" s="21">
        <v>1818.0260000000001</v>
      </c>
      <c r="X38" s="21">
        <v>1115.3889999999999</v>
      </c>
      <c r="Y38" s="21">
        <v>2352</v>
      </c>
      <c r="Z38" s="21">
        <v>509.923</v>
      </c>
      <c r="AA38" s="21">
        <v>80.277000000000001</v>
      </c>
      <c r="AB38" s="21">
        <v>193806.64800000004</v>
      </c>
      <c r="AC38" s="21"/>
      <c r="AD38" s="21"/>
      <c r="AE38" s="24"/>
    </row>
    <row r="39" spans="1:551" ht="15" x14ac:dyDescent="0.25">
      <c r="A39" s="42" t="s">
        <v>0</v>
      </c>
      <c r="B39" s="42">
        <v>1438161.4839999999</v>
      </c>
      <c r="C39" s="42">
        <v>2343536.693</v>
      </c>
      <c r="D39" s="42">
        <v>63709.033999999992</v>
      </c>
      <c r="E39" s="42">
        <v>470493.15400000004</v>
      </c>
      <c r="F39" s="42">
        <v>20904.88</v>
      </c>
      <c r="G39" s="42">
        <v>214227.52699999997</v>
      </c>
      <c r="H39" s="42">
        <v>72950.798999999999</v>
      </c>
      <c r="I39" s="42">
        <v>373153.63199999998</v>
      </c>
      <c r="J39" s="42">
        <v>0</v>
      </c>
      <c r="K39" s="42">
        <v>1732852.1340000001</v>
      </c>
      <c r="L39" s="42">
        <v>1377212.5539999998</v>
      </c>
      <c r="M39" s="42">
        <v>65763.303</v>
      </c>
      <c r="N39" s="42">
        <v>3313.0639999999999</v>
      </c>
      <c r="O39" s="42">
        <v>7518.4670000000006</v>
      </c>
      <c r="P39" s="42">
        <v>13211.517</v>
      </c>
      <c r="Q39" s="42">
        <v>356189.60499999998</v>
      </c>
      <c r="R39" s="42">
        <v>2106208.9300000002</v>
      </c>
      <c r="S39" s="42">
        <v>29166.339</v>
      </c>
      <c r="T39" s="42">
        <v>146715.34700000004</v>
      </c>
      <c r="U39" s="42">
        <v>49331.38700000001</v>
      </c>
      <c r="V39" s="42">
        <v>107845.99499999998</v>
      </c>
      <c r="W39" s="42">
        <v>510571.54399999999</v>
      </c>
      <c r="X39" s="42">
        <v>42434.945000000007</v>
      </c>
      <c r="Y39" s="42">
        <v>560268</v>
      </c>
      <c r="Z39" s="42">
        <v>166190.43300000002</v>
      </c>
      <c r="AA39" s="42">
        <v>28130.73</v>
      </c>
      <c r="AB39" s="42">
        <v>12300061.496999998</v>
      </c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</row>
    <row r="40" spans="1:551" ht="15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</row>
    <row r="41" spans="1:551" ht="1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</row>
    <row r="42" spans="1:551" s="24" customFormat="1" x14ac:dyDescent="0.2">
      <c r="A42" s="43" t="s">
        <v>181</v>
      </c>
      <c r="B42" s="43" t="s">
        <v>167</v>
      </c>
      <c r="C42" s="43" t="s">
        <v>6</v>
      </c>
      <c r="D42" s="43" t="s">
        <v>7</v>
      </c>
      <c r="E42" s="43" t="s">
        <v>78</v>
      </c>
      <c r="F42" s="43" t="s">
        <v>70</v>
      </c>
      <c r="G42" s="43" t="s">
        <v>8</v>
      </c>
      <c r="H42" s="43" t="s">
        <v>80</v>
      </c>
      <c r="I42" s="43" t="s">
        <v>19</v>
      </c>
      <c r="J42" s="43" t="s">
        <v>79</v>
      </c>
      <c r="K42" s="43" t="s">
        <v>9</v>
      </c>
      <c r="L42" s="43" t="s">
        <v>10</v>
      </c>
      <c r="M42" s="43" t="s">
        <v>81</v>
      </c>
      <c r="N42" s="43" t="s">
        <v>84</v>
      </c>
      <c r="O42" s="43" t="s">
        <v>172</v>
      </c>
      <c r="P42" s="43" t="s">
        <v>12</v>
      </c>
      <c r="Q42" s="43" t="s">
        <v>13</v>
      </c>
      <c r="R42" s="43" t="s">
        <v>15</v>
      </c>
      <c r="S42" s="43" t="s">
        <v>82</v>
      </c>
      <c r="T42" s="43" t="s">
        <v>16</v>
      </c>
      <c r="U42" s="43" t="s">
        <v>71</v>
      </c>
      <c r="V42" s="43" t="s">
        <v>21</v>
      </c>
      <c r="W42" s="43" t="s">
        <v>72</v>
      </c>
      <c r="X42" s="43" t="s">
        <v>76</v>
      </c>
      <c r="Y42" s="43" t="s">
        <v>17</v>
      </c>
      <c r="Z42" s="43" t="s">
        <v>20</v>
      </c>
      <c r="AA42" s="43" t="s">
        <v>83</v>
      </c>
      <c r="AB42" s="43" t="s">
        <v>178</v>
      </c>
    </row>
    <row r="43" spans="1:551" s="29" customFormat="1" x14ac:dyDescent="0.2">
      <c r="A43" s="29" t="s">
        <v>1</v>
      </c>
      <c r="B43" s="40">
        <v>53821.603000000003</v>
      </c>
      <c r="C43" s="40">
        <v>157545</v>
      </c>
      <c r="D43" s="40">
        <v>7500</v>
      </c>
      <c r="E43" s="40">
        <v>8575</v>
      </c>
      <c r="F43" s="40">
        <v>10000</v>
      </c>
      <c r="G43" s="40">
        <v>37254.078999999998</v>
      </c>
      <c r="H43" s="40">
        <v>17000</v>
      </c>
      <c r="I43" s="40">
        <v>118522.48699999999</v>
      </c>
      <c r="J43" s="40">
        <v>0</v>
      </c>
      <c r="K43" s="40">
        <v>15000</v>
      </c>
      <c r="L43" s="40">
        <v>20000</v>
      </c>
      <c r="M43" s="40">
        <v>10000</v>
      </c>
      <c r="N43" s="40">
        <v>7500</v>
      </c>
      <c r="O43" s="40">
        <v>9960</v>
      </c>
      <c r="P43" s="40">
        <v>10334.906999999999</v>
      </c>
      <c r="Q43" s="40">
        <v>19000</v>
      </c>
      <c r="R43" s="40">
        <v>496171.69</v>
      </c>
      <c r="S43" s="40">
        <v>7832</v>
      </c>
      <c r="T43" s="40">
        <v>24052.705999999998</v>
      </c>
      <c r="U43" s="40">
        <v>9262</v>
      </c>
      <c r="V43" s="40">
        <v>7516.2969999999996</v>
      </c>
      <c r="W43" s="40">
        <v>9530.0069999999996</v>
      </c>
      <c r="X43" s="40">
        <v>8742.0529999999999</v>
      </c>
      <c r="Y43" s="40">
        <v>10000</v>
      </c>
      <c r="Z43" s="40">
        <v>7500</v>
      </c>
      <c r="AA43" s="40">
        <v>9000</v>
      </c>
      <c r="AB43" s="40">
        <v>1091619.8290000001</v>
      </c>
      <c r="AC43" s="40"/>
      <c r="AD43" s="40"/>
      <c r="AE43" s="40"/>
    </row>
    <row r="44" spans="1:551" s="29" customFormat="1" x14ac:dyDescent="0.2">
      <c r="A44" s="29" t="s">
        <v>182</v>
      </c>
      <c r="B44" s="40">
        <v>0</v>
      </c>
      <c r="C44" s="40">
        <v>0</v>
      </c>
      <c r="D44" s="40">
        <v>0</v>
      </c>
      <c r="E44" s="40">
        <v>801.91300000000001</v>
      </c>
      <c r="F44" s="40">
        <v>0</v>
      </c>
      <c r="G44" s="40">
        <v>-15571.17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-684</v>
      </c>
      <c r="Z44" s="40">
        <v>0</v>
      </c>
      <c r="AA44" s="40">
        <v>0</v>
      </c>
      <c r="AB44" s="40">
        <v>-15453.257</v>
      </c>
      <c r="AC44" s="40"/>
      <c r="AD44" s="40"/>
      <c r="AE44" s="40"/>
    </row>
    <row r="45" spans="1:551" s="29" customFormat="1" x14ac:dyDescent="0.2">
      <c r="A45" s="29" t="s">
        <v>171</v>
      </c>
      <c r="B45" s="40">
        <v>34810.069000000003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2000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36810.069000000003</v>
      </c>
      <c r="AC45" s="40"/>
      <c r="AD45" s="40"/>
      <c r="AE45" s="40"/>
    </row>
    <row r="46" spans="1:551" s="29" customFormat="1" x14ac:dyDescent="0.2">
      <c r="A46" s="29" t="s">
        <v>183</v>
      </c>
      <c r="B46" s="40">
        <v>44713.237000000001</v>
      </c>
      <c r="C46" s="40">
        <v>22627.186000000002</v>
      </c>
      <c r="D46" s="40">
        <v>11371.648999999999</v>
      </c>
      <c r="E46" s="40">
        <v>50916.095000000001</v>
      </c>
      <c r="F46" s="40">
        <v>7596.174</v>
      </c>
      <c r="G46" s="40">
        <v>-36454.652999999998</v>
      </c>
      <c r="H46" s="40">
        <v>2199.6680000000001</v>
      </c>
      <c r="I46" s="40">
        <v>-48358.826999999997</v>
      </c>
      <c r="J46" s="40">
        <v>0</v>
      </c>
      <c r="K46" s="40">
        <v>327265.70899999997</v>
      </c>
      <c r="L46" s="40">
        <v>273061.56300000002</v>
      </c>
      <c r="M46" s="40">
        <v>-802.40700000000004</v>
      </c>
      <c r="N46" s="40">
        <v>0</v>
      </c>
      <c r="O46" s="40">
        <v>-1415.58</v>
      </c>
      <c r="P46" s="40">
        <v>-4659.6769999999997</v>
      </c>
      <c r="Q46" s="40">
        <v>420.44499999999999</v>
      </c>
      <c r="R46" s="40">
        <v>-173559.46299999999</v>
      </c>
      <c r="S46" s="40">
        <v>595.55799999999999</v>
      </c>
      <c r="T46" s="40">
        <v>2866.2469999999998</v>
      </c>
      <c r="U46" s="40">
        <v>258.012</v>
      </c>
      <c r="V46" s="40">
        <v>9011.2880000000005</v>
      </c>
      <c r="W46" s="40">
        <v>54008.053999999996</v>
      </c>
      <c r="X46" s="40">
        <v>729.68100000000004</v>
      </c>
      <c r="Y46" s="40">
        <v>29220</v>
      </c>
      <c r="Z46" s="40">
        <v>2335.1959999999999</v>
      </c>
      <c r="AA46" s="40">
        <v>1480.4</v>
      </c>
      <c r="AB46" s="40">
        <v>575425.55499999993</v>
      </c>
      <c r="AC46" s="40"/>
      <c r="AD46" s="40"/>
      <c r="AE46" s="40"/>
    </row>
    <row r="47" spans="1:551" s="29" customFormat="1" x14ac:dyDescent="0.2">
      <c r="A47" s="29" t="s">
        <v>166</v>
      </c>
      <c r="B47" s="40">
        <v>0</v>
      </c>
      <c r="C47" s="40">
        <v>0</v>
      </c>
      <c r="D47" s="40">
        <v>0</v>
      </c>
      <c r="E47" s="40">
        <v>-5069.3419999999996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134.33699999999999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-4935.0049999999992</v>
      </c>
      <c r="AC47" s="40"/>
      <c r="AD47" s="40"/>
      <c r="AE47" s="40"/>
    </row>
    <row r="48" spans="1:551" s="29" customFormat="1" x14ac:dyDescent="0.2">
      <c r="A48" s="29" t="s">
        <v>107</v>
      </c>
      <c r="B48" s="40">
        <v>-492.18200000000002</v>
      </c>
      <c r="C48" s="40">
        <v>-739.33500000000004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-339.71300000000002</v>
      </c>
      <c r="R48" s="40">
        <v>0</v>
      </c>
      <c r="S48" s="40">
        <v>0</v>
      </c>
      <c r="T48" s="40">
        <v>-131.19999999999999</v>
      </c>
      <c r="U48" s="40">
        <v>0</v>
      </c>
      <c r="V48" s="40">
        <v>0</v>
      </c>
      <c r="W48" s="40">
        <v>0</v>
      </c>
      <c r="X48" s="40">
        <v>0</v>
      </c>
      <c r="Y48" s="40">
        <v>-146</v>
      </c>
      <c r="Z48" s="40">
        <v>0</v>
      </c>
      <c r="AA48" s="40">
        <v>0</v>
      </c>
      <c r="AB48" s="40">
        <v>-1848.43</v>
      </c>
      <c r="AC48" s="40"/>
      <c r="AD48" s="40"/>
      <c r="AE48" s="40"/>
    </row>
    <row r="49" spans="1:551" s="29" customFormat="1" x14ac:dyDescent="0.2">
      <c r="A49" s="29" t="s">
        <v>106</v>
      </c>
      <c r="B49" s="40">
        <v>0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-603.76599999999996</v>
      </c>
      <c r="AB49" s="40">
        <v>-603.76599999999996</v>
      </c>
      <c r="AC49" s="40"/>
      <c r="AD49" s="40"/>
      <c r="AE49" s="40"/>
    </row>
    <row r="50" spans="1:551" s="29" customFormat="1" x14ac:dyDescent="0.2">
      <c r="A50" s="29" t="s">
        <v>184</v>
      </c>
      <c r="B50" s="40">
        <v>30464.862000000001</v>
      </c>
      <c r="C50" s="40">
        <v>118733.122</v>
      </c>
      <c r="D50" s="40">
        <v>10889.504999999999</v>
      </c>
      <c r="E50" s="40">
        <v>21383.046999999999</v>
      </c>
      <c r="F50" s="40">
        <v>7163.9889999999996</v>
      </c>
      <c r="G50" s="40">
        <v>-26190.224999999999</v>
      </c>
      <c r="H50" s="40">
        <v>14647.352999999999</v>
      </c>
      <c r="I50" s="40">
        <v>86311.888999999996</v>
      </c>
      <c r="J50" s="40">
        <v>0</v>
      </c>
      <c r="K50" s="40">
        <v>119940.192</v>
      </c>
      <c r="L50" s="40">
        <v>70657.221000000005</v>
      </c>
      <c r="M50" s="40">
        <v>5572.4520000000002</v>
      </c>
      <c r="N50" s="40">
        <v>-515.21100000000001</v>
      </c>
      <c r="O50" s="40">
        <v>-1715.35</v>
      </c>
      <c r="P50" s="40">
        <v>401.75400000000002</v>
      </c>
      <c r="Q50" s="40">
        <v>2501.732</v>
      </c>
      <c r="R50" s="40">
        <v>-404731.73300000001</v>
      </c>
      <c r="S50" s="40">
        <v>3576.1460000000002</v>
      </c>
      <c r="T50" s="40">
        <v>2702.5219999999999</v>
      </c>
      <c r="U50" s="40">
        <v>5423.1729999999998</v>
      </c>
      <c r="V50" s="40">
        <v>5500.7520000000004</v>
      </c>
      <c r="W50" s="40">
        <v>32127.688999999998</v>
      </c>
      <c r="X50" s="40">
        <v>-821.56700000000001</v>
      </c>
      <c r="Y50" s="40">
        <v>4049</v>
      </c>
      <c r="Z50" s="40">
        <v>8679.0040000000008</v>
      </c>
      <c r="AA50" s="40">
        <v>4482.7060000000001</v>
      </c>
      <c r="AB50" s="40">
        <v>121234.02400000005</v>
      </c>
      <c r="AC50" s="40"/>
      <c r="AD50" s="40"/>
      <c r="AE50" s="40"/>
    </row>
    <row r="51" spans="1:551" ht="15" x14ac:dyDescent="0.25">
      <c r="A51" s="42" t="s">
        <v>3</v>
      </c>
      <c r="B51" s="42">
        <v>163317.58900000001</v>
      </c>
      <c r="C51" s="42">
        <v>298165.973</v>
      </c>
      <c r="D51" s="42">
        <v>29761.153999999999</v>
      </c>
      <c r="E51" s="42">
        <v>76606.713000000003</v>
      </c>
      <c r="F51" s="42">
        <v>24760.163</v>
      </c>
      <c r="G51" s="42">
        <v>-40961.968999999997</v>
      </c>
      <c r="H51" s="42">
        <v>33847.021000000001</v>
      </c>
      <c r="I51" s="42">
        <v>156475.549</v>
      </c>
      <c r="J51" s="42">
        <v>0</v>
      </c>
      <c r="K51" s="42">
        <v>462205.90100000001</v>
      </c>
      <c r="L51" s="42">
        <v>363718.78399999999</v>
      </c>
      <c r="M51" s="42">
        <v>14770.045</v>
      </c>
      <c r="N51" s="42">
        <v>7119.1260000000002</v>
      </c>
      <c r="O51" s="42">
        <v>6829.07</v>
      </c>
      <c r="P51" s="42">
        <v>8076.9840000000004</v>
      </c>
      <c r="Q51" s="42">
        <v>21582.464</v>
      </c>
      <c r="R51" s="42">
        <v>-82119.505999999994</v>
      </c>
      <c r="S51" s="42">
        <v>12003.704</v>
      </c>
      <c r="T51" s="42">
        <v>29490.275000000001</v>
      </c>
      <c r="U51" s="42">
        <v>14943.184999999999</v>
      </c>
      <c r="V51" s="42">
        <v>22028.337</v>
      </c>
      <c r="W51" s="42">
        <v>95665.75</v>
      </c>
      <c r="X51" s="42">
        <v>8650.1669999999995</v>
      </c>
      <c r="Y51" s="42">
        <v>42439</v>
      </c>
      <c r="Z51" s="42">
        <v>18514.2</v>
      </c>
      <c r="AA51" s="42">
        <v>14359.34</v>
      </c>
      <c r="AB51" s="42">
        <v>1802249.0189999994</v>
      </c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</row>
    <row r="52" spans="1:551" ht="15" x14ac:dyDescent="0.25">
      <c r="A52" s="42" t="s">
        <v>47</v>
      </c>
      <c r="B52" s="42">
        <v>1601479.0730000001</v>
      </c>
      <c r="C52" s="42">
        <v>2641702.6660000002</v>
      </c>
      <c r="D52" s="42">
        <v>93470.187999999995</v>
      </c>
      <c r="E52" s="42">
        <v>547099.86699999997</v>
      </c>
      <c r="F52" s="42">
        <v>45665.042999999998</v>
      </c>
      <c r="G52" s="42">
        <v>173265.55799999999</v>
      </c>
      <c r="H52" s="42">
        <v>106797.82</v>
      </c>
      <c r="I52" s="42">
        <v>529629.18099999998</v>
      </c>
      <c r="J52" s="42">
        <v>0</v>
      </c>
      <c r="K52" s="42">
        <v>2195058.0350000001</v>
      </c>
      <c r="L52" s="42">
        <v>1740931.338</v>
      </c>
      <c r="M52" s="42">
        <v>80533.347999999998</v>
      </c>
      <c r="N52" s="42">
        <v>10432.19</v>
      </c>
      <c r="O52" s="42">
        <v>14347.537</v>
      </c>
      <c r="P52" s="42">
        <v>21288.501</v>
      </c>
      <c r="Q52" s="42">
        <v>377772.06900000002</v>
      </c>
      <c r="R52" s="42">
        <v>2024089.4240000001</v>
      </c>
      <c r="S52" s="42">
        <v>41170.042999999998</v>
      </c>
      <c r="T52" s="42">
        <v>176205.622</v>
      </c>
      <c r="U52" s="42">
        <v>64274.572</v>
      </c>
      <c r="V52" s="42">
        <v>129874.33199999999</v>
      </c>
      <c r="W52" s="42">
        <v>606237.29399999999</v>
      </c>
      <c r="X52" s="42">
        <v>51085.112000000001</v>
      </c>
      <c r="Y52" s="42">
        <v>602707</v>
      </c>
      <c r="Z52" s="42">
        <v>184704.633</v>
      </c>
      <c r="AA52" s="42">
        <v>42490.07</v>
      </c>
      <c r="AB52" s="42">
        <v>14102310.515999999</v>
      </c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</row>
    <row r="53" spans="1:551" s="24" customFormat="1" ht="1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  <c r="HY53" s="34"/>
      <c r="HZ53" s="34"/>
      <c r="IA53" s="34"/>
      <c r="IB53" s="34"/>
      <c r="IC53" s="34"/>
      <c r="ID53" s="34"/>
      <c r="IE53" s="34"/>
      <c r="IF53" s="34"/>
      <c r="IG53" s="34"/>
      <c r="IH53" s="34"/>
      <c r="II53" s="34"/>
      <c r="IJ53" s="34"/>
      <c r="IK53" s="34"/>
      <c r="IL53" s="34"/>
      <c r="IM53" s="34"/>
      <c r="IN53" s="34"/>
      <c r="IO53" s="34"/>
      <c r="IP53" s="34"/>
      <c r="IQ53" s="34"/>
      <c r="IR53" s="34"/>
      <c r="IS53" s="34"/>
      <c r="IT53" s="34"/>
      <c r="IU53" s="34"/>
      <c r="IV53" s="34"/>
      <c r="IW53" s="34"/>
      <c r="IX53" s="34"/>
      <c r="IY53" s="34"/>
      <c r="IZ53" s="34"/>
      <c r="JA53" s="34"/>
      <c r="JB53" s="34"/>
      <c r="JC53" s="34"/>
      <c r="JD53" s="34"/>
      <c r="JE53" s="34"/>
      <c r="JF53" s="34"/>
      <c r="JG53" s="34"/>
      <c r="JH53" s="34"/>
      <c r="JI53" s="34"/>
      <c r="JJ53" s="34"/>
      <c r="JK53" s="34"/>
      <c r="JL53" s="34"/>
      <c r="JM53" s="34"/>
      <c r="JN53" s="34"/>
      <c r="JO53" s="34"/>
      <c r="JP53" s="34"/>
      <c r="JQ53" s="34"/>
      <c r="JR53" s="34"/>
      <c r="JS53" s="34"/>
      <c r="JT53" s="34"/>
      <c r="JU53" s="34"/>
      <c r="JV53" s="34"/>
      <c r="JW53" s="34"/>
      <c r="JX53" s="34"/>
      <c r="JY53" s="34"/>
      <c r="JZ53" s="34"/>
      <c r="KA53" s="34"/>
      <c r="KB53" s="34"/>
      <c r="KC53" s="34"/>
      <c r="KD53" s="34"/>
      <c r="KE53" s="34"/>
      <c r="KF53" s="34"/>
      <c r="KG53" s="34"/>
      <c r="KH53" s="34"/>
      <c r="KI53" s="34"/>
      <c r="KJ53" s="34"/>
      <c r="KK53" s="34"/>
      <c r="KL53" s="34"/>
      <c r="KM53" s="34"/>
      <c r="KN53" s="34"/>
      <c r="KO53" s="34"/>
      <c r="KP53" s="34"/>
      <c r="KQ53" s="34"/>
      <c r="KR53" s="34"/>
      <c r="KS53" s="34"/>
      <c r="KT53" s="34"/>
      <c r="KU53" s="34"/>
      <c r="KV53" s="34"/>
      <c r="KW53" s="34"/>
      <c r="KX53" s="34"/>
      <c r="KY53" s="34"/>
      <c r="KZ53" s="34"/>
      <c r="LA53" s="34"/>
      <c r="LB53" s="34"/>
      <c r="LC53" s="34"/>
      <c r="LD53" s="34"/>
      <c r="LE53" s="34"/>
      <c r="LF53" s="34"/>
      <c r="LG53" s="34"/>
      <c r="LH53" s="34"/>
      <c r="LI53" s="34"/>
      <c r="LJ53" s="34"/>
      <c r="LK53" s="34"/>
      <c r="LL53" s="34"/>
      <c r="LM53" s="34"/>
      <c r="LN53" s="34"/>
      <c r="LO53" s="34"/>
      <c r="LP53" s="34"/>
      <c r="LQ53" s="34"/>
      <c r="LR53" s="34"/>
      <c r="LS53" s="34"/>
      <c r="LT53" s="34"/>
      <c r="LU53" s="34"/>
      <c r="LV53" s="34"/>
      <c r="LW53" s="34"/>
      <c r="LX53" s="34"/>
      <c r="LY53" s="34"/>
      <c r="LZ53" s="34"/>
      <c r="MA53" s="34"/>
      <c r="MB53" s="34"/>
      <c r="MC53" s="34"/>
      <c r="MD53" s="34"/>
      <c r="ME53" s="34"/>
      <c r="MF53" s="34"/>
      <c r="MG53" s="34"/>
      <c r="MH53" s="34"/>
      <c r="MI53" s="34"/>
      <c r="MJ53" s="34"/>
      <c r="MK53" s="34"/>
      <c r="ML53" s="34"/>
      <c r="MM53" s="34"/>
      <c r="MN53" s="34"/>
      <c r="MO53" s="34"/>
      <c r="MP53" s="34"/>
      <c r="MQ53" s="34"/>
      <c r="MR53" s="34"/>
      <c r="MS53" s="34"/>
      <c r="MT53" s="34"/>
      <c r="MU53" s="34"/>
      <c r="MV53" s="34"/>
      <c r="MW53" s="34"/>
      <c r="MX53" s="34"/>
      <c r="MY53" s="34"/>
      <c r="MZ53" s="34"/>
      <c r="NA53" s="34"/>
      <c r="NB53" s="34"/>
      <c r="NC53" s="34"/>
      <c r="ND53" s="34"/>
      <c r="NE53" s="34"/>
      <c r="NF53" s="34"/>
      <c r="NG53" s="34"/>
      <c r="NH53" s="34"/>
      <c r="NI53" s="34"/>
      <c r="NJ53" s="34"/>
      <c r="NK53" s="34"/>
      <c r="NL53" s="34"/>
      <c r="NM53" s="34"/>
      <c r="NN53" s="34"/>
      <c r="NO53" s="34"/>
      <c r="NP53" s="34"/>
      <c r="NQ53" s="34"/>
      <c r="NR53" s="34"/>
      <c r="NS53" s="34"/>
      <c r="NT53" s="34"/>
      <c r="NU53" s="34"/>
      <c r="NV53" s="34"/>
      <c r="NW53" s="34"/>
      <c r="NX53" s="34"/>
      <c r="NY53" s="34"/>
      <c r="NZ53" s="34"/>
      <c r="OA53" s="34"/>
      <c r="OB53" s="34"/>
      <c r="OC53" s="34"/>
      <c r="OD53" s="34"/>
      <c r="OE53" s="34"/>
      <c r="OF53" s="34"/>
      <c r="OG53" s="34"/>
      <c r="OH53" s="34"/>
      <c r="OI53" s="34"/>
      <c r="OJ53" s="34"/>
      <c r="OK53" s="34"/>
      <c r="OL53" s="34"/>
      <c r="OM53" s="34"/>
      <c r="ON53" s="34"/>
      <c r="OO53" s="34"/>
      <c r="OP53" s="34"/>
      <c r="OQ53" s="34"/>
      <c r="OR53" s="34"/>
      <c r="OS53" s="34"/>
      <c r="OT53" s="34"/>
      <c r="OU53" s="34"/>
      <c r="OV53" s="34"/>
      <c r="OW53" s="34"/>
      <c r="OX53" s="34"/>
      <c r="OY53" s="34"/>
      <c r="OZ53" s="34"/>
      <c r="PA53" s="34"/>
      <c r="PB53" s="34"/>
      <c r="PC53" s="34"/>
      <c r="PD53" s="34"/>
      <c r="PE53" s="34"/>
      <c r="PF53" s="34"/>
      <c r="PG53" s="34"/>
      <c r="PH53" s="34"/>
      <c r="PI53" s="34"/>
      <c r="PJ53" s="34"/>
      <c r="PK53" s="34"/>
      <c r="PL53" s="34"/>
      <c r="PM53" s="34"/>
      <c r="PN53" s="34"/>
      <c r="PO53" s="34"/>
      <c r="PP53" s="34"/>
      <c r="PQ53" s="34"/>
      <c r="PR53" s="34"/>
      <c r="PS53" s="34"/>
      <c r="PT53" s="34"/>
      <c r="PU53" s="34"/>
      <c r="PV53" s="34"/>
      <c r="PW53" s="34"/>
      <c r="PX53" s="34"/>
      <c r="PY53" s="34"/>
      <c r="PZ53" s="34"/>
      <c r="QA53" s="34"/>
      <c r="QB53" s="34"/>
      <c r="QC53" s="34"/>
      <c r="QD53" s="34"/>
      <c r="QE53" s="34"/>
      <c r="QF53" s="34"/>
      <c r="QG53" s="34"/>
      <c r="QH53" s="34"/>
      <c r="QI53" s="34"/>
      <c r="QJ53" s="34"/>
      <c r="QK53" s="34"/>
      <c r="QL53" s="34"/>
      <c r="QM53" s="34"/>
      <c r="QN53" s="34"/>
      <c r="QO53" s="34"/>
      <c r="QP53" s="34"/>
      <c r="QQ53" s="34"/>
      <c r="QR53" s="34"/>
      <c r="QS53" s="34"/>
      <c r="QT53" s="34"/>
      <c r="QU53" s="34"/>
      <c r="QV53" s="34"/>
      <c r="QW53" s="34"/>
      <c r="QX53" s="34"/>
      <c r="QY53" s="34"/>
      <c r="QZ53" s="34"/>
      <c r="RA53" s="34"/>
      <c r="RB53" s="34"/>
      <c r="RC53" s="34"/>
      <c r="RD53" s="34"/>
      <c r="RE53" s="34"/>
      <c r="RF53" s="34"/>
      <c r="RG53" s="34"/>
      <c r="RH53" s="34"/>
      <c r="RI53" s="34"/>
      <c r="RJ53" s="34"/>
      <c r="RK53" s="34"/>
      <c r="RL53" s="34"/>
      <c r="RM53" s="34"/>
      <c r="RN53" s="34"/>
      <c r="RO53" s="34"/>
      <c r="RP53" s="34"/>
      <c r="RQ53" s="34"/>
      <c r="RR53" s="34"/>
      <c r="RS53" s="34"/>
      <c r="RT53" s="34"/>
      <c r="RU53" s="34"/>
      <c r="RV53" s="34"/>
      <c r="RW53" s="34"/>
      <c r="RX53" s="34"/>
      <c r="RY53" s="34"/>
      <c r="RZ53" s="34"/>
      <c r="SA53" s="34"/>
      <c r="SB53" s="34"/>
      <c r="SC53" s="34"/>
      <c r="SD53" s="34"/>
      <c r="SE53" s="34"/>
      <c r="SF53" s="34"/>
      <c r="SG53" s="34"/>
      <c r="SH53" s="34"/>
      <c r="SI53" s="34"/>
      <c r="SJ53" s="34"/>
      <c r="SK53" s="34"/>
      <c r="SL53" s="34"/>
      <c r="SM53" s="34"/>
      <c r="SN53" s="34"/>
      <c r="SO53" s="34"/>
      <c r="SP53" s="34"/>
      <c r="SQ53" s="34"/>
      <c r="SR53" s="34"/>
      <c r="SS53" s="34"/>
      <c r="ST53" s="34"/>
      <c r="SU53" s="34"/>
      <c r="SV53" s="34"/>
      <c r="SW53" s="34"/>
      <c r="SX53" s="34"/>
      <c r="SY53" s="34"/>
      <c r="SZ53" s="34"/>
      <c r="TA53" s="34"/>
      <c r="TB53" s="34"/>
      <c r="TC53" s="34"/>
      <c r="TD53" s="34"/>
      <c r="TE53" s="34"/>
      <c r="TF53" s="34"/>
      <c r="TG53" s="34"/>
      <c r="TH53" s="34"/>
      <c r="TI53" s="34"/>
      <c r="TJ53" s="34"/>
      <c r="TK53" s="34"/>
      <c r="TL53" s="34"/>
      <c r="TM53" s="34"/>
      <c r="TN53" s="34"/>
      <c r="TO53" s="34"/>
      <c r="TP53" s="34"/>
      <c r="TQ53" s="34"/>
      <c r="TR53" s="34"/>
      <c r="TS53" s="34"/>
      <c r="TT53" s="34"/>
      <c r="TU53" s="34"/>
      <c r="TV53" s="34"/>
      <c r="TW53" s="34"/>
      <c r="TX53" s="34"/>
      <c r="TY53" s="34"/>
      <c r="TZ53" s="34"/>
      <c r="UA53" s="34"/>
      <c r="UB53" s="34"/>
      <c r="UC53" s="34"/>
      <c r="UD53" s="34"/>
      <c r="UE53" s="34"/>
    </row>
    <row r="54" spans="1:551" s="24" customFormat="1" ht="1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  <c r="IH54" s="34"/>
      <c r="II54" s="34"/>
      <c r="IJ54" s="34"/>
      <c r="IK54" s="34"/>
      <c r="IL54" s="34"/>
      <c r="IM54" s="34"/>
      <c r="IN54" s="34"/>
      <c r="IO54" s="34"/>
      <c r="IP54" s="34"/>
      <c r="IQ54" s="34"/>
      <c r="IR54" s="34"/>
      <c r="IS54" s="34"/>
      <c r="IT54" s="34"/>
      <c r="IU54" s="34"/>
      <c r="IV54" s="34"/>
      <c r="IW54" s="34"/>
      <c r="IX54" s="34"/>
      <c r="IY54" s="34"/>
      <c r="IZ54" s="34"/>
      <c r="JA54" s="34"/>
      <c r="JB54" s="34"/>
      <c r="JC54" s="34"/>
      <c r="JD54" s="34"/>
      <c r="JE54" s="34"/>
      <c r="JF54" s="34"/>
      <c r="JG54" s="34"/>
      <c r="JH54" s="34"/>
      <c r="JI54" s="34"/>
      <c r="JJ54" s="34"/>
      <c r="JK54" s="34"/>
      <c r="JL54" s="34"/>
      <c r="JM54" s="34"/>
      <c r="JN54" s="34"/>
      <c r="JO54" s="34"/>
      <c r="JP54" s="34"/>
      <c r="JQ54" s="34"/>
      <c r="JR54" s="34"/>
      <c r="JS54" s="34"/>
      <c r="JT54" s="34"/>
      <c r="JU54" s="34"/>
      <c r="JV54" s="34"/>
      <c r="JW54" s="34"/>
      <c r="JX54" s="34"/>
      <c r="JY54" s="34"/>
      <c r="JZ54" s="34"/>
      <c r="KA54" s="34"/>
      <c r="KB54" s="34"/>
      <c r="KC54" s="34"/>
      <c r="KD54" s="34"/>
      <c r="KE54" s="34"/>
      <c r="KF54" s="34"/>
      <c r="KG54" s="34"/>
      <c r="KH54" s="34"/>
      <c r="KI54" s="34"/>
      <c r="KJ54" s="34"/>
      <c r="KK54" s="34"/>
      <c r="KL54" s="34"/>
      <c r="KM54" s="34"/>
      <c r="KN54" s="34"/>
      <c r="KO54" s="34"/>
      <c r="KP54" s="34"/>
      <c r="KQ54" s="34"/>
      <c r="KR54" s="34"/>
      <c r="KS54" s="34"/>
      <c r="KT54" s="34"/>
      <c r="KU54" s="34"/>
      <c r="KV54" s="34"/>
      <c r="KW54" s="34"/>
      <c r="KX54" s="34"/>
      <c r="KY54" s="34"/>
      <c r="KZ54" s="34"/>
      <c r="LA54" s="34"/>
      <c r="LB54" s="34"/>
      <c r="LC54" s="34"/>
      <c r="LD54" s="34"/>
      <c r="LE54" s="34"/>
      <c r="LF54" s="34"/>
      <c r="LG54" s="34"/>
      <c r="LH54" s="34"/>
      <c r="LI54" s="34"/>
      <c r="LJ54" s="34"/>
      <c r="LK54" s="34"/>
      <c r="LL54" s="34"/>
      <c r="LM54" s="34"/>
      <c r="LN54" s="34"/>
      <c r="LO54" s="34"/>
      <c r="LP54" s="34"/>
      <c r="LQ54" s="34"/>
      <c r="LR54" s="34"/>
    </row>
    <row r="55" spans="1:551" s="24" customFormat="1" ht="1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  <c r="IN55" s="34"/>
      <c r="IO55" s="34"/>
      <c r="IP55" s="34"/>
      <c r="IQ55" s="34"/>
      <c r="IR55" s="34"/>
      <c r="IS55" s="34"/>
      <c r="IT55" s="34"/>
      <c r="IU55" s="34"/>
      <c r="IV55" s="34"/>
      <c r="IW55" s="34"/>
      <c r="IX55" s="34"/>
      <c r="IY55" s="34"/>
      <c r="IZ55" s="34"/>
      <c r="JA55" s="34"/>
      <c r="JB55" s="34"/>
      <c r="JC55" s="34"/>
      <c r="JD55" s="34"/>
      <c r="JE55" s="34"/>
      <c r="JF55" s="34"/>
      <c r="JG55" s="34"/>
      <c r="JH55" s="34"/>
      <c r="JI55" s="34"/>
      <c r="JJ55" s="34"/>
      <c r="JK55" s="34"/>
      <c r="JL55" s="34"/>
      <c r="JM55" s="34"/>
      <c r="JN55" s="34"/>
      <c r="JO55" s="34"/>
      <c r="JP55" s="34"/>
      <c r="JQ55" s="34"/>
      <c r="JR55" s="34"/>
      <c r="JS55" s="34"/>
      <c r="JT55" s="34"/>
      <c r="JU55" s="34"/>
      <c r="JV55" s="34"/>
      <c r="JW55" s="34"/>
      <c r="JX55" s="34"/>
      <c r="JY55" s="34"/>
      <c r="JZ55" s="34"/>
      <c r="KA55" s="34"/>
      <c r="KB55" s="34"/>
      <c r="KC55" s="34"/>
      <c r="KD55" s="34"/>
      <c r="KE55" s="34"/>
      <c r="KF55" s="34"/>
      <c r="KG55" s="34"/>
      <c r="KH55" s="34"/>
      <c r="KI55" s="34"/>
      <c r="KJ55" s="34"/>
      <c r="KK55" s="34"/>
      <c r="KL55" s="34"/>
      <c r="KM55" s="34"/>
      <c r="KN55" s="34"/>
      <c r="KO55" s="34"/>
      <c r="KP55" s="34"/>
      <c r="KQ55" s="34"/>
      <c r="KR55" s="34"/>
      <c r="KS55" s="34"/>
      <c r="KT55" s="34"/>
      <c r="KU55" s="34"/>
      <c r="KV55" s="34"/>
      <c r="KW55" s="34"/>
      <c r="KX55" s="34"/>
      <c r="KY55" s="34"/>
      <c r="KZ55" s="34"/>
      <c r="LA55" s="34"/>
      <c r="LB55" s="34"/>
      <c r="LC55" s="34"/>
      <c r="LD55" s="34"/>
      <c r="LE55" s="34"/>
      <c r="LF55" s="34"/>
      <c r="LG55" s="34"/>
      <c r="LH55" s="34"/>
      <c r="LI55" s="34"/>
      <c r="LJ55" s="34"/>
      <c r="LK55" s="34"/>
      <c r="LL55" s="34"/>
      <c r="LM55" s="34"/>
      <c r="LN55" s="34"/>
      <c r="LO55" s="34"/>
      <c r="LP55" s="34"/>
      <c r="LQ55" s="34"/>
      <c r="LR55" s="34"/>
    </row>
    <row r="56" spans="1:551" s="24" customFormat="1" ht="1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  <c r="HM56" s="34"/>
      <c r="HN56" s="34"/>
      <c r="HO56" s="34"/>
      <c r="HP56" s="34"/>
      <c r="HQ56" s="34"/>
      <c r="HR56" s="34"/>
      <c r="HS56" s="34"/>
      <c r="HT56" s="34"/>
      <c r="HU56" s="34"/>
      <c r="HV56" s="34"/>
      <c r="HW56" s="34"/>
      <c r="HX56" s="34"/>
      <c r="HY56" s="34"/>
      <c r="HZ56" s="34"/>
      <c r="IA56" s="34"/>
      <c r="IB56" s="34"/>
      <c r="IC56" s="34"/>
      <c r="ID56" s="34"/>
      <c r="IE56" s="34"/>
      <c r="IF56" s="34"/>
      <c r="IG56" s="34"/>
      <c r="IH56" s="34"/>
      <c r="II56" s="34"/>
      <c r="IJ56" s="34"/>
      <c r="IK56" s="34"/>
      <c r="IL56" s="34"/>
      <c r="IM56" s="34"/>
      <c r="IN56" s="34"/>
      <c r="IO56" s="34"/>
      <c r="IP56" s="34"/>
      <c r="IQ56" s="34"/>
      <c r="IR56" s="34"/>
      <c r="IS56" s="34"/>
      <c r="IT56" s="34"/>
      <c r="IU56" s="34"/>
      <c r="IV56" s="34"/>
      <c r="IW56" s="34"/>
      <c r="IX56" s="34"/>
      <c r="IY56" s="34"/>
      <c r="IZ56" s="34"/>
      <c r="JA56" s="34"/>
      <c r="JB56" s="34"/>
      <c r="JC56" s="34"/>
      <c r="JD56" s="34"/>
      <c r="JE56" s="34"/>
      <c r="JF56" s="34"/>
      <c r="JG56" s="34"/>
      <c r="JH56" s="34"/>
      <c r="JI56" s="34"/>
      <c r="JJ56" s="34"/>
      <c r="JK56" s="34"/>
      <c r="JL56" s="34"/>
      <c r="JM56" s="34"/>
      <c r="JN56" s="34"/>
      <c r="JO56" s="34"/>
      <c r="JP56" s="34"/>
      <c r="JQ56" s="34"/>
      <c r="JR56" s="34"/>
      <c r="JS56" s="34"/>
      <c r="JT56" s="34"/>
      <c r="JU56" s="34"/>
      <c r="JV56" s="34"/>
      <c r="JW56" s="34"/>
      <c r="JX56" s="34"/>
      <c r="JY56" s="34"/>
      <c r="JZ56" s="34"/>
      <c r="KA56" s="34"/>
      <c r="KB56" s="34"/>
      <c r="KC56" s="34"/>
      <c r="KD56" s="34"/>
      <c r="KE56" s="34"/>
      <c r="KF56" s="34"/>
      <c r="KG56" s="34"/>
      <c r="KH56" s="34"/>
      <c r="KI56" s="34"/>
      <c r="KJ56" s="34"/>
      <c r="KK56" s="34"/>
      <c r="KL56" s="34"/>
      <c r="KM56" s="34"/>
      <c r="KN56" s="34"/>
      <c r="KO56" s="34"/>
      <c r="KP56" s="34"/>
      <c r="KQ56" s="34"/>
      <c r="KR56" s="34"/>
      <c r="KS56" s="34"/>
      <c r="KT56" s="34"/>
      <c r="KU56" s="34"/>
      <c r="KV56" s="34"/>
      <c r="KW56" s="34"/>
      <c r="KX56" s="34"/>
      <c r="KY56" s="34"/>
      <c r="KZ56" s="34"/>
      <c r="LA56" s="34"/>
      <c r="LB56" s="34"/>
      <c r="LC56" s="34"/>
      <c r="LD56" s="34"/>
      <c r="LE56" s="34"/>
      <c r="LF56" s="34"/>
      <c r="LG56" s="34"/>
      <c r="LH56" s="34"/>
      <c r="LI56" s="34"/>
      <c r="LJ56" s="34"/>
      <c r="LK56" s="34"/>
      <c r="LL56" s="34"/>
      <c r="LM56" s="34"/>
      <c r="LN56" s="34"/>
      <c r="LO56" s="34"/>
      <c r="LP56" s="34"/>
      <c r="LQ56" s="34"/>
      <c r="LR56" s="34"/>
    </row>
    <row r="57" spans="1:551" ht="1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</row>
    <row r="58" spans="1:551" ht="1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</row>
    <row r="59" spans="1:551" s="24" customFormat="1" ht="1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  <c r="HY59" s="34"/>
      <c r="HZ59" s="34"/>
      <c r="IA59" s="34"/>
      <c r="IB59" s="34"/>
      <c r="IC59" s="34"/>
      <c r="ID59" s="34"/>
      <c r="IE59" s="34"/>
      <c r="IF59" s="34"/>
      <c r="IG59" s="34"/>
      <c r="IH59" s="34"/>
      <c r="II59" s="34"/>
      <c r="IJ59" s="34"/>
      <c r="IK59" s="34"/>
      <c r="IL59" s="34"/>
      <c r="IM59" s="34"/>
      <c r="IN59" s="34"/>
      <c r="IO59" s="34"/>
      <c r="IP59" s="34"/>
      <c r="IQ59" s="34"/>
      <c r="IR59" s="34"/>
      <c r="IS59" s="34"/>
      <c r="IT59" s="34"/>
      <c r="IU59" s="34"/>
      <c r="IV59" s="34"/>
      <c r="IW59" s="34"/>
      <c r="IX59" s="34"/>
      <c r="IY59" s="34"/>
      <c r="IZ59" s="34"/>
      <c r="JA59" s="34"/>
      <c r="JB59" s="34"/>
      <c r="JC59" s="34"/>
      <c r="JD59" s="34"/>
      <c r="JE59" s="34"/>
      <c r="JF59" s="34"/>
      <c r="JG59" s="34"/>
      <c r="JH59" s="34"/>
      <c r="JI59" s="34"/>
      <c r="JJ59" s="34"/>
      <c r="JK59" s="34"/>
      <c r="JL59" s="34"/>
      <c r="JM59" s="34"/>
      <c r="JN59" s="34"/>
      <c r="JO59" s="34"/>
      <c r="JP59" s="34"/>
      <c r="JQ59" s="34"/>
      <c r="JR59" s="34"/>
      <c r="JS59" s="34"/>
      <c r="JT59" s="34"/>
      <c r="JU59" s="34"/>
      <c r="JV59" s="34"/>
      <c r="JW59" s="34"/>
      <c r="JX59" s="34"/>
      <c r="JY59" s="34"/>
      <c r="JZ59" s="34"/>
      <c r="KA59" s="34"/>
      <c r="KB59" s="34"/>
      <c r="KC59" s="34"/>
      <c r="KD59" s="34"/>
      <c r="KE59" s="34"/>
      <c r="KF59" s="34"/>
      <c r="KG59" s="34"/>
      <c r="KH59" s="34"/>
      <c r="KI59" s="34"/>
      <c r="KJ59" s="34"/>
      <c r="KK59" s="34"/>
      <c r="KL59" s="34"/>
      <c r="KM59" s="34"/>
      <c r="KN59" s="34"/>
      <c r="KO59" s="34"/>
      <c r="KP59" s="34"/>
      <c r="KQ59" s="34"/>
      <c r="KR59" s="34"/>
      <c r="KS59" s="34"/>
      <c r="KT59" s="34"/>
      <c r="KU59" s="34"/>
      <c r="KV59" s="34"/>
      <c r="KW59" s="34"/>
    </row>
    <row r="60" spans="1:551" ht="1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</row>
    <row r="61" spans="1:551" ht="1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</row>
    <row r="62" spans="1:551" ht="1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</row>
    <row r="63" spans="1:551" ht="1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</row>
    <row r="64" spans="1:551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</row>
    <row r="65" spans="1:52" s="24" customFormat="1" ht="1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</row>
    <row r="66" spans="1:52" s="24" customFormat="1" ht="1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 s="1"/>
      <c r="AD66" s="26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</row>
    <row r="67" spans="1:52" ht="15" x14ac:dyDescent="0.25">
      <c r="A67" s="28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 s="1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</row>
    <row r="68" spans="1:52" ht="1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 s="1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</row>
    <row r="69" spans="1:52" ht="43.5" x14ac:dyDescent="0.25">
      <c r="A69" s="28" t="s">
        <v>173</v>
      </c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 s="1"/>
    </row>
    <row r="70" spans="1:52" ht="1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 s="1"/>
    </row>
    <row r="71" spans="1:52" ht="1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</row>
    <row r="72" spans="1:52" s="29" customFormat="1" x14ac:dyDescent="0.2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</row>
    <row r="77" spans="1:52" s="33" customFormat="1" ht="15" x14ac:dyDescent="0.25">
      <c r="A77" s="31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52" ht="15" x14ac:dyDescent="0.25">
      <c r="A78"/>
      <c r="B78"/>
      <c r="C78"/>
    </row>
    <row r="79" spans="1:52" ht="15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</row>
    <row r="80" spans="1:52" ht="15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</row>
    <row r="81" spans="1:31" ht="15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</row>
    <row r="82" spans="1:31" ht="15" x14ac:dyDescent="0.25">
      <c r="A82"/>
      <c r="B82"/>
    </row>
    <row r="83" spans="1:31" ht="15" x14ac:dyDescent="0.25">
      <c r="A83"/>
      <c r="B83"/>
    </row>
    <row r="85" spans="1:31" ht="15" x14ac:dyDescent="0.2">
      <c r="B85" s="35"/>
    </row>
    <row r="86" spans="1:31" ht="15" x14ac:dyDescent="0.2">
      <c r="B86" s="35"/>
    </row>
    <row r="87" spans="1:31" ht="15" x14ac:dyDescent="0.2">
      <c r="B87" s="35"/>
    </row>
    <row r="88" spans="1:31" ht="15" x14ac:dyDescent="0.2">
      <c r="B88" s="35"/>
    </row>
    <row r="89" spans="1:31" ht="15" x14ac:dyDescent="0.2">
      <c r="B89" s="35"/>
    </row>
    <row r="90" spans="1:31" ht="15" x14ac:dyDescent="0.2">
      <c r="B90" s="35"/>
    </row>
    <row r="91" spans="1:31" ht="15" x14ac:dyDescent="0.2">
      <c r="B91" s="35"/>
    </row>
    <row r="92" spans="1:31" ht="15" x14ac:dyDescent="0.2">
      <c r="B92" s="35"/>
    </row>
    <row r="93" spans="1:31" ht="15" x14ac:dyDescent="0.2">
      <c r="B93" s="35"/>
    </row>
    <row r="94" spans="1:31" ht="15" x14ac:dyDescent="0.2">
      <c r="B94" s="35"/>
    </row>
    <row r="95" spans="1:31" ht="15" x14ac:dyDescent="0.2">
      <c r="B95" s="35"/>
    </row>
    <row r="96" spans="1:31" ht="15" x14ac:dyDescent="0.2">
      <c r="B96" s="35"/>
    </row>
    <row r="97" spans="2:2" ht="15" x14ac:dyDescent="0.2">
      <c r="B97" s="35"/>
    </row>
    <row r="98" spans="2:2" ht="15" x14ac:dyDescent="0.2">
      <c r="B98" s="35"/>
    </row>
    <row r="99" spans="2:2" ht="15" x14ac:dyDescent="0.2">
      <c r="B99" s="35"/>
    </row>
    <row r="100" spans="2:2" ht="15" x14ac:dyDescent="0.2">
      <c r="B100" s="35"/>
    </row>
    <row r="101" spans="2:2" ht="15" x14ac:dyDescent="0.2">
      <c r="B101" s="35"/>
    </row>
  </sheetData>
  <pageMargins left="0.25" right="0.25" top="0.75" bottom="0.75" header="0.3" footer="0.3"/>
  <pageSetup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E96B4-705A-44A1-B82D-692AFE79D51D}">
  <dimension ref="A2:AY84"/>
  <sheetViews>
    <sheetView showGridLines="0" topLeftCell="A11" zoomScale="85" zoomScaleNormal="85" workbookViewId="0">
      <selection activeCell="A8" sqref="A8"/>
    </sheetView>
  </sheetViews>
  <sheetFormatPr defaultRowHeight="15" x14ac:dyDescent="0.25"/>
  <cols>
    <col min="1" max="1" width="106.7109375" bestFit="1" customWidth="1"/>
    <col min="2" max="3" width="12.7109375" bestFit="1" customWidth="1"/>
    <col min="4" max="4" width="11.5703125" bestFit="1" customWidth="1"/>
    <col min="5" max="5" width="12.42578125" bestFit="1" customWidth="1"/>
    <col min="6" max="6" width="11.5703125" bestFit="1" customWidth="1"/>
    <col min="7" max="7" width="12.42578125" bestFit="1" customWidth="1"/>
    <col min="8" max="8" width="11.5703125" bestFit="1" customWidth="1"/>
    <col min="9" max="9" width="12.7109375" bestFit="1" customWidth="1"/>
    <col min="10" max="10" width="4" bestFit="1" customWidth="1"/>
    <col min="11" max="11" width="12.7109375" bestFit="1" customWidth="1"/>
    <col min="12" max="12" width="13.7109375" bestFit="1" customWidth="1"/>
    <col min="13" max="13" width="11.5703125" bestFit="1" customWidth="1"/>
    <col min="14" max="16" width="11.28515625" bestFit="1" customWidth="1"/>
    <col min="17" max="17" width="12.42578125" bestFit="1" customWidth="1"/>
    <col min="18" max="18" width="13.7109375" bestFit="1" customWidth="1"/>
    <col min="19" max="19" width="11.28515625" bestFit="1" customWidth="1"/>
    <col min="20" max="20" width="12.42578125" bestFit="1" customWidth="1"/>
    <col min="21" max="22" width="11.5703125" bestFit="1" customWidth="1"/>
    <col min="23" max="23" width="12.42578125" bestFit="1" customWidth="1"/>
    <col min="24" max="24" width="11.28515625" bestFit="1" customWidth="1"/>
    <col min="25" max="25" width="12.42578125" bestFit="1" customWidth="1"/>
    <col min="26" max="26" width="11.5703125" bestFit="1" customWidth="1"/>
    <col min="27" max="27" width="11.28515625" bestFit="1" customWidth="1"/>
    <col min="28" max="28" width="14.5703125" bestFit="1" customWidth="1"/>
    <col min="29" max="29" width="7.5703125" customWidth="1"/>
    <col min="30" max="30" width="7.140625" customWidth="1"/>
    <col min="31" max="31" width="10.5703125" bestFit="1" customWidth="1"/>
  </cols>
  <sheetData>
    <row r="2" spans="1:51" ht="20.25" x14ac:dyDescent="0.3">
      <c r="A2" s="23" t="s">
        <v>170</v>
      </c>
    </row>
    <row r="3" spans="1:51" ht="20.25" x14ac:dyDescent="0.3">
      <c r="A3" s="36">
        <v>2019</v>
      </c>
    </row>
    <row r="4" spans="1:51" x14ac:dyDescent="0.25">
      <c r="A4" s="24"/>
    </row>
    <row r="5" spans="1:51" s="21" customFormat="1" ht="14.25" x14ac:dyDescent="0.2">
      <c r="A5" s="24" t="s">
        <v>77</v>
      </c>
      <c r="X5" s="24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</row>
    <row r="6" spans="1:51" s="21" customFormat="1" ht="14.25" x14ac:dyDescent="0.2">
      <c r="A6" s="24"/>
      <c r="X6" s="24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</row>
    <row r="7" spans="1:51" s="21" customFormat="1" ht="14.25" x14ac:dyDescent="0.2">
      <c r="X7" s="24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</row>
    <row r="8" spans="1:51" s="24" customFormat="1" ht="14.25" x14ac:dyDescent="0.2">
      <c r="A8" s="43" t="s">
        <v>177</v>
      </c>
      <c r="B8" s="43" t="s">
        <v>167</v>
      </c>
      <c r="C8" s="43" t="s">
        <v>6</v>
      </c>
      <c r="D8" s="43" t="s">
        <v>7</v>
      </c>
      <c r="E8" s="43" t="s">
        <v>78</v>
      </c>
      <c r="F8" s="43" t="s">
        <v>70</v>
      </c>
      <c r="G8" s="43" t="s">
        <v>8</v>
      </c>
      <c r="H8" s="43" t="s">
        <v>80</v>
      </c>
      <c r="I8" s="43" t="s">
        <v>19</v>
      </c>
      <c r="J8" s="43" t="s">
        <v>79</v>
      </c>
      <c r="K8" s="43" t="s">
        <v>9</v>
      </c>
      <c r="L8" s="43" t="s">
        <v>10</v>
      </c>
      <c r="M8" s="43" t="s">
        <v>81</v>
      </c>
      <c r="N8" s="43" t="s">
        <v>84</v>
      </c>
      <c r="O8" s="43" t="s">
        <v>172</v>
      </c>
      <c r="P8" s="43" t="s">
        <v>12</v>
      </c>
      <c r="Q8" s="43" t="s">
        <v>13</v>
      </c>
      <c r="R8" s="43" t="s">
        <v>15</v>
      </c>
      <c r="S8" s="43" t="s">
        <v>82</v>
      </c>
      <c r="T8" s="43" t="s">
        <v>16</v>
      </c>
      <c r="U8" s="43" t="s">
        <v>71</v>
      </c>
      <c r="V8" s="43" t="s">
        <v>21</v>
      </c>
      <c r="W8" s="43" t="s">
        <v>72</v>
      </c>
      <c r="X8" s="43" t="s">
        <v>76</v>
      </c>
      <c r="Y8" s="43" t="s">
        <v>17</v>
      </c>
      <c r="Z8" s="43" t="s">
        <v>20</v>
      </c>
      <c r="AA8" s="43" t="s">
        <v>83</v>
      </c>
      <c r="AB8" s="43" t="s">
        <v>178</v>
      </c>
    </row>
    <row r="9" spans="1:51" s="44" customFormat="1" ht="14.25" x14ac:dyDescent="0.2">
      <c r="A9" s="44" t="s">
        <v>165</v>
      </c>
      <c r="B9" s="45">
        <v>102599.947</v>
      </c>
      <c r="C9" s="45">
        <v>215256.78536184001</v>
      </c>
      <c r="D9" s="45">
        <v>17555.323</v>
      </c>
      <c r="E9" s="45">
        <v>39381.543409999998</v>
      </c>
      <c r="F9" s="45">
        <v>10172.041999999999</v>
      </c>
      <c r="G9" s="45">
        <v>20282.602999999999</v>
      </c>
      <c r="H9" s="45">
        <v>26887.901999999998</v>
      </c>
      <c r="I9" s="45">
        <v>123993.758</v>
      </c>
      <c r="J9" s="45">
        <v>0</v>
      </c>
      <c r="K9" s="45">
        <v>209869.21100000001</v>
      </c>
      <c r="L9" s="45">
        <v>272728.30791999999</v>
      </c>
      <c r="M9" s="45">
        <v>10476.848659090001</v>
      </c>
      <c r="N9" s="45">
        <v>882.50400000000002</v>
      </c>
      <c r="O9" s="45">
        <v>-110.248</v>
      </c>
      <c r="P9" s="45">
        <v>2954.6370000000002</v>
      </c>
      <c r="Q9" s="45">
        <v>38882.425999999999</v>
      </c>
      <c r="R9" s="45">
        <v>-15350.697</v>
      </c>
      <c r="S9" s="45">
        <v>8374.5450000000001</v>
      </c>
      <c r="T9" s="45">
        <v>35132.043760810004</v>
      </c>
      <c r="U9" s="45">
        <v>10602.445</v>
      </c>
      <c r="V9" s="45">
        <v>13427.114</v>
      </c>
      <c r="W9" s="45">
        <v>61106.190999999999</v>
      </c>
      <c r="X9" s="45">
        <v>4221.0820000000003</v>
      </c>
      <c r="Y9" s="45">
        <v>48125</v>
      </c>
      <c r="Z9" s="45">
        <v>15424.777</v>
      </c>
      <c r="AA9" s="45">
        <v>9357.1119999999992</v>
      </c>
      <c r="AB9" s="45">
        <v>1282233203.1117399</v>
      </c>
      <c r="AC9" s="45"/>
      <c r="AD9" s="45"/>
      <c r="AE9" s="45"/>
    </row>
    <row r="10" spans="1:51" s="29" customFormat="1" ht="14.25" x14ac:dyDescent="0.2">
      <c r="A10" s="47" t="s">
        <v>4</v>
      </c>
      <c r="B10" s="40">
        <v>66358.112999999998</v>
      </c>
      <c r="C10" s="40">
        <v>103919.84975994</v>
      </c>
      <c r="D10" s="40">
        <v>4336.2439999999997</v>
      </c>
      <c r="E10" s="40">
        <v>24374.525000000001</v>
      </c>
      <c r="F10" s="40">
        <v>5057.1400000000003</v>
      </c>
      <c r="G10" s="40">
        <v>12819.078</v>
      </c>
      <c r="H10" s="40">
        <v>4464.6940000000004</v>
      </c>
      <c r="I10" s="40">
        <v>23285.716</v>
      </c>
      <c r="J10" s="40">
        <v>0</v>
      </c>
      <c r="K10" s="40">
        <v>153475.717</v>
      </c>
      <c r="L10" s="40">
        <v>91263.774000000005</v>
      </c>
      <c r="M10" s="40">
        <v>5435.6366590900006</v>
      </c>
      <c r="N10" s="40">
        <v>721.36900000000003</v>
      </c>
      <c r="O10" s="40">
        <v>-90.808999999999997</v>
      </c>
      <c r="P10" s="40">
        <v>1794.278</v>
      </c>
      <c r="Q10" s="40">
        <v>11178.034</v>
      </c>
      <c r="R10" s="40">
        <v>-12833.123</v>
      </c>
      <c r="S10" s="40">
        <v>911.03700000000003</v>
      </c>
      <c r="T10" s="40">
        <v>9273.5178210400009</v>
      </c>
      <c r="U10" s="40">
        <v>8590.9380000000001</v>
      </c>
      <c r="V10" s="40">
        <v>6350.8959999999997</v>
      </c>
      <c r="W10" s="40">
        <v>39369.665999999997</v>
      </c>
      <c r="X10" s="40">
        <v>3442.694</v>
      </c>
      <c r="Y10" s="40">
        <v>8641</v>
      </c>
      <c r="Z10" s="40">
        <v>-320.11200000000002</v>
      </c>
      <c r="AA10" s="40">
        <v>2944.2159999999999</v>
      </c>
      <c r="AB10" s="40">
        <v>574764089.24006999</v>
      </c>
      <c r="AC10" s="40"/>
      <c r="AD10" s="40"/>
      <c r="AE10" s="40"/>
    </row>
    <row r="11" spans="1:51" s="29" customFormat="1" ht="14.25" x14ac:dyDescent="0.2">
      <c r="A11" s="46" t="s">
        <v>108</v>
      </c>
      <c r="B11" s="40">
        <v>119613.44500000001</v>
      </c>
      <c r="C11" s="40">
        <v>146375.61799999999</v>
      </c>
      <c r="D11" s="40">
        <v>5352.3810000000003</v>
      </c>
      <c r="E11" s="40">
        <v>32687.381000000001</v>
      </c>
      <c r="F11" s="40">
        <v>5472.1790000000001</v>
      </c>
      <c r="G11" s="40">
        <v>17713.348000000002</v>
      </c>
      <c r="H11" s="40">
        <v>5930.2449999999999</v>
      </c>
      <c r="I11" s="40">
        <v>45254.466</v>
      </c>
      <c r="J11" s="40">
        <v>0</v>
      </c>
      <c r="K11" s="40">
        <v>189694.88399999999</v>
      </c>
      <c r="L11" s="40">
        <v>127765.048</v>
      </c>
      <c r="M11" s="40">
        <v>6762.1942851000003</v>
      </c>
      <c r="N11" s="40">
        <v>753.14200000000005</v>
      </c>
      <c r="O11" s="40">
        <v>78.736999999999995</v>
      </c>
      <c r="P11" s="40">
        <v>2157.3829999999998</v>
      </c>
      <c r="Q11" s="40">
        <v>24487.093000000001</v>
      </c>
      <c r="R11" s="40">
        <v>77851.410999999993</v>
      </c>
      <c r="S11" s="40">
        <v>2135.1010000000001</v>
      </c>
      <c r="T11" s="40">
        <v>12765.028687180002</v>
      </c>
      <c r="U11" s="40">
        <v>12479.19</v>
      </c>
      <c r="V11" s="40">
        <v>8000.1930000000002</v>
      </c>
      <c r="W11" s="40">
        <v>45876.917999999998</v>
      </c>
      <c r="X11" s="40">
        <v>3715.6930000000002</v>
      </c>
      <c r="Y11" s="40">
        <v>38307</v>
      </c>
      <c r="Z11" s="40">
        <v>1014.46</v>
      </c>
      <c r="AA11" s="40">
        <v>3182.5630000000001</v>
      </c>
      <c r="AB11" s="40">
        <v>935425101.97228003</v>
      </c>
      <c r="AC11" s="40"/>
      <c r="AD11" s="40"/>
      <c r="AE11" s="40"/>
    </row>
    <row r="12" spans="1:51" s="29" customFormat="1" ht="14.25" x14ac:dyDescent="0.2">
      <c r="A12" s="46" t="s">
        <v>109</v>
      </c>
      <c r="B12" s="40">
        <v>-53255.332000000002</v>
      </c>
      <c r="C12" s="40">
        <v>-42455.768240060002</v>
      </c>
      <c r="D12" s="40">
        <v>-1016.1369999999999</v>
      </c>
      <c r="E12" s="40">
        <v>-8312.8559999999998</v>
      </c>
      <c r="F12" s="40">
        <v>-415.03899999999999</v>
      </c>
      <c r="G12" s="40">
        <v>-4894.2700000000004</v>
      </c>
      <c r="H12" s="40">
        <v>-1465.5509999999999</v>
      </c>
      <c r="I12" s="40">
        <v>-21968.75</v>
      </c>
      <c r="J12" s="40">
        <v>0</v>
      </c>
      <c r="K12" s="40">
        <v>-36219.167000000001</v>
      </c>
      <c r="L12" s="40">
        <v>-36501.273999999998</v>
      </c>
      <c r="M12" s="40">
        <v>-1326.5576260099999</v>
      </c>
      <c r="N12" s="40">
        <v>-31.773</v>
      </c>
      <c r="O12" s="40">
        <v>-169.54599999999999</v>
      </c>
      <c r="P12" s="40">
        <v>-363.10500000000002</v>
      </c>
      <c r="Q12" s="40">
        <v>-13309.058999999999</v>
      </c>
      <c r="R12" s="40">
        <v>-90684.534</v>
      </c>
      <c r="S12" s="40">
        <v>-1224.0640000000001</v>
      </c>
      <c r="T12" s="40">
        <v>-3491.5108661399995</v>
      </c>
      <c r="U12" s="40">
        <v>-3888.252</v>
      </c>
      <c r="V12" s="40">
        <v>-1649.297</v>
      </c>
      <c r="W12" s="40">
        <v>-6507.2520000000004</v>
      </c>
      <c r="X12" s="40">
        <v>-272.99900000000002</v>
      </c>
      <c r="Y12" s="40">
        <v>-29666</v>
      </c>
      <c r="Z12" s="40">
        <v>-1334.5719999999999</v>
      </c>
      <c r="AA12" s="40">
        <v>-238.34700000000001</v>
      </c>
      <c r="AB12" s="40">
        <v>-360661012.73221004</v>
      </c>
      <c r="AC12" s="40"/>
      <c r="AD12" s="40"/>
      <c r="AE12" s="40"/>
    </row>
    <row r="13" spans="1:51" s="29" customFormat="1" ht="14.25" x14ac:dyDescent="0.2">
      <c r="A13" s="47" t="s">
        <v>116</v>
      </c>
      <c r="B13" s="40">
        <v>1053.52</v>
      </c>
      <c r="C13" s="40">
        <v>724.101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1777621</v>
      </c>
      <c r="AC13" s="40"/>
      <c r="AD13" s="40"/>
      <c r="AE13" s="40"/>
    </row>
    <row r="14" spans="1:51" s="29" customFormat="1" ht="14.25" x14ac:dyDescent="0.2">
      <c r="A14" s="47" t="s">
        <v>185</v>
      </c>
      <c r="B14" s="40">
        <v>-287.65300000000002</v>
      </c>
      <c r="C14" s="40">
        <v>-897.78099999999995</v>
      </c>
      <c r="D14" s="40">
        <v>0</v>
      </c>
      <c r="E14" s="40">
        <v>2298.68941</v>
      </c>
      <c r="F14" s="40">
        <v>0</v>
      </c>
      <c r="G14" s="40">
        <v>0</v>
      </c>
      <c r="H14" s="40">
        <v>539.66600000000005</v>
      </c>
      <c r="I14" s="40">
        <v>183.32900000000001</v>
      </c>
      <c r="J14" s="40">
        <v>0</v>
      </c>
      <c r="K14" s="40">
        <v>-1751.1379999999999</v>
      </c>
      <c r="L14" s="40">
        <v>14.249000000000001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1131.5319999999999</v>
      </c>
      <c r="T14" s="40">
        <v>1474.24383001</v>
      </c>
      <c r="U14" s="40">
        <v>0</v>
      </c>
      <c r="V14" s="40">
        <v>-27.658999999999999</v>
      </c>
      <c r="W14" s="40">
        <v>1557.7750000000001</v>
      </c>
      <c r="X14" s="40">
        <v>0</v>
      </c>
      <c r="Y14" s="40">
        <v>0</v>
      </c>
      <c r="Z14" s="40">
        <v>0</v>
      </c>
      <c r="AA14" s="40">
        <v>1005.524</v>
      </c>
      <c r="AB14" s="40">
        <v>5240777.2400099998</v>
      </c>
      <c r="AC14" s="40"/>
      <c r="AD14" s="40"/>
      <c r="AE14" s="40"/>
    </row>
    <row r="15" spans="1:51" s="29" customFormat="1" ht="14.25" x14ac:dyDescent="0.2">
      <c r="A15" s="47" t="s">
        <v>186</v>
      </c>
      <c r="B15" s="40">
        <v>3124.6350000000002</v>
      </c>
      <c r="C15" s="40">
        <v>100010.63499999999</v>
      </c>
      <c r="D15" s="40">
        <v>10673.683000000001</v>
      </c>
      <c r="E15" s="40">
        <v>10336.969999999999</v>
      </c>
      <c r="F15" s="40">
        <v>2571.34</v>
      </c>
      <c r="G15" s="40">
        <v>3610.1590000000001</v>
      </c>
      <c r="H15" s="40">
        <v>14356.483</v>
      </c>
      <c r="I15" s="40">
        <v>81723.476999999999</v>
      </c>
      <c r="J15" s="40">
        <v>0</v>
      </c>
      <c r="K15" s="40">
        <v>41188.144</v>
      </c>
      <c r="L15" s="40">
        <v>175218.01699999999</v>
      </c>
      <c r="M15" s="40">
        <v>2928.0390000000002</v>
      </c>
      <c r="N15" s="40">
        <v>302.88900000000001</v>
      </c>
      <c r="O15" s="40">
        <v>-17.216000000000001</v>
      </c>
      <c r="P15" s="40">
        <v>701.95100000000002</v>
      </c>
      <c r="Q15" s="40">
        <v>23770.18</v>
      </c>
      <c r="R15" s="40">
        <v>-4783.1779999999999</v>
      </c>
      <c r="S15" s="40">
        <v>5825.2489999999998</v>
      </c>
      <c r="T15" s="40">
        <v>18305.51739497</v>
      </c>
      <c r="U15" s="40">
        <v>1309.0640000000001</v>
      </c>
      <c r="V15" s="40">
        <v>6294.0379999999996</v>
      </c>
      <c r="W15" s="40">
        <v>13504.977999999999</v>
      </c>
      <c r="X15" s="40">
        <v>685.05499999999995</v>
      </c>
      <c r="Y15" s="40">
        <v>36848</v>
      </c>
      <c r="Z15" s="40">
        <v>7273.2179999999998</v>
      </c>
      <c r="AA15" s="40">
        <v>4138.2020000000002</v>
      </c>
      <c r="AB15" s="40">
        <v>559899529.39496994</v>
      </c>
      <c r="AC15" s="40"/>
      <c r="AD15" s="40"/>
      <c r="AE15" s="40"/>
    </row>
    <row r="16" spans="1:51" s="29" customFormat="1" ht="14.25" x14ac:dyDescent="0.2">
      <c r="A16" s="47" t="s">
        <v>187</v>
      </c>
      <c r="B16" s="40">
        <v>15026.460999999999</v>
      </c>
      <c r="C16" s="40">
        <v>14020.176601900001</v>
      </c>
      <c r="D16" s="40">
        <v>3299.7460000000001</v>
      </c>
      <c r="E16" s="40">
        <v>3898.89</v>
      </c>
      <c r="F16" s="40">
        <v>2801.6260000000002</v>
      </c>
      <c r="G16" s="40">
        <v>3946.4580000000001</v>
      </c>
      <c r="H16" s="40">
        <v>8077.4309999999996</v>
      </c>
      <c r="I16" s="40">
        <v>19092.580999999998</v>
      </c>
      <c r="J16" s="40">
        <v>0</v>
      </c>
      <c r="K16" s="40">
        <v>14063.082</v>
      </c>
      <c r="L16" s="40">
        <v>8252.7900000000009</v>
      </c>
      <c r="M16" s="40">
        <v>2245.9789999999998</v>
      </c>
      <c r="N16" s="40">
        <v>45.975999999999999</v>
      </c>
      <c r="O16" s="40">
        <v>36.021999999999998</v>
      </c>
      <c r="P16" s="40">
        <v>533.07000000000005</v>
      </c>
      <c r="Q16" s="40">
        <v>3821.2379999999998</v>
      </c>
      <c r="R16" s="40">
        <v>8947.66</v>
      </c>
      <c r="S16" s="40">
        <v>711.37400000000002</v>
      </c>
      <c r="T16" s="40">
        <v>5507.4219094699993</v>
      </c>
      <c r="U16" s="40">
        <v>819.09299999999996</v>
      </c>
      <c r="V16" s="40">
        <v>1580.6990000000001</v>
      </c>
      <c r="W16" s="40">
        <v>7217.6949999999997</v>
      </c>
      <c r="X16" s="40">
        <v>443.75</v>
      </c>
      <c r="Y16" s="40">
        <v>5921</v>
      </c>
      <c r="Z16" s="40">
        <v>8524.3490000000002</v>
      </c>
      <c r="AA16" s="40">
        <v>1567.8720000000001</v>
      </c>
      <c r="AB16" s="40">
        <v>140402440.51137</v>
      </c>
      <c r="AC16" s="40"/>
      <c r="AD16" s="40"/>
      <c r="AE16" s="40"/>
    </row>
    <row r="17" spans="1:31" s="29" customFormat="1" ht="14.25" x14ac:dyDescent="0.2">
      <c r="A17" s="46" t="s">
        <v>188</v>
      </c>
      <c r="B17" s="40">
        <v>16813.067999999999</v>
      </c>
      <c r="C17" s="40">
        <v>20892.369404590001</v>
      </c>
      <c r="D17" s="40">
        <v>3492.549</v>
      </c>
      <c r="E17" s="40">
        <v>4873.7780000000002</v>
      </c>
      <c r="F17" s="40">
        <v>3234.9830000000002</v>
      </c>
      <c r="G17" s="40">
        <v>5441.8159999999998</v>
      </c>
      <c r="H17" s="40">
        <v>8083.0510000000004</v>
      </c>
      <c r="I17" s="40">
        <v>19092.580999999998</v>
      </c>
      <c r="J17" s="40">
        <v>0</v>
      </c>
      <c r="K17" s="40">
        <v>18793.657999999999</v>
      </c>
      <c r="L17" s="40">
        <v>10439.226000000001</v>
      </c>
      <c r="M17" s="40">
        <v>2394.6990000000001</v>
      </c>
      <c r="N17" s="40">
        <v>57.404000000000003</v>
      </c>
      <c r="O17" s="40">
        <v>36.07</v>
      </c>
      <c r="P17" s="40">
        <v>621.32000000000005</v>
      </c>
      <c r="Q17" s="40">
        <v>7353.7820000000002</v>
      </c>
      <c r="R17" s="40">
        <v>16288.23</v>
      </c>
      <c r="S17" s="40">
        <v>740.95699999999999</v>
      </c>
      <c r="T17" s="40">
        <v>5589.3322456300002</v>
      </c>
      <c r="U17" s="40">
        <v>1012.289</v>
      </c>
      <c r="V17" s="40">
        <v>1780.93</v>
      </c>
      <c r="W17" s="40">
        <v>8905.6880000000001</v>
      </c>
      <c r="X17" s="40">
        <v>469.30399999999997</v>
      </c>
      <c r="Y17" s="40">
        <v>9283</v>
      </c>
      <c r="Z17" s="40">
        <v>8637.5059999999994</v>
      </c>
      <c r="AA17" s="40">
        <v>1736.557</v>
      </c>
      <c r="AB17" s="40">
        <v>176064147.65022001</v>
      </c>
      <c r="AC17" s="40"/>
      <c r="AD17" s="40"/>
      <c r="AE17" s="40"/>
    </row>
    <row r="18" spans="1:31" s="29" customFormat="1" ht="14.25" x14ac:dyDescent="0.2">
      <c r="A18" s="46" t="s">
        <v>189</v>
      </c>
      <c r="B18" s="40">
        <v>-1786.607</v>
      </c>
      <c r="C18" s="40">
        <v>-6872.1928026900005</v>
      </c>
      <c r="D18" s="40">
        <v>-192.803</v>
      </c>
      <c r="E18" s="40">
        <v>-974.88800000000003</v>
      </c>
      <c r="F18" s="40">
        <v>-433.35700000000003</v>
      </c>
      <c r="G18" s="40">
        <v>-1495.3579999999999</v>
      </c>
      <c r="H18" s="40">
        <v>-5.62</v>
      </c>
      <c r="I18" s="40">
        <v>0</v>
      </c>
      <c r="J18" s="40">
        <v>0</v>
      </c>
      <c r="K18" s="40">
        <v>-4730.576</v>
      </c>
      <c r="L18" s="40">
        <v>-2186.4360000000001</v>
      </c>
      <c r="M18" s="40">
        <v>-148.72</v>
      </c>
      <c r="N18" s="40">
        <v>-11.428000000000001</v>
      </c>
      <c r="O18" s="40">
        <v>-4.8000000000000001E-2</v>
      </c>
      <c r="P18" s="40">
        <v>-88.25</v>
      </c>
      <c r="Q18" s="40">
        <v>-3532.5439999999999</v>
      </c>
      <c r="R18" s="40">
        <v>-7340.57</v>
      </c>
      <c r="S18" s="40">
        <v>-29.582999999999998</v>
      </c>
      <c r="T18" s="40">
        <v>-81.910336160000099</v>
      </c>
      <c r="U18" s="40">
        <v>-193.196</v>
      </c>
      <c r="V18" s="40">
        <v>-200.23099999999999</v>
      </c>
      <c r="W18" s="40">
        <v>-1687.9929999999999</v>
      </c>
      <c r="X18" s="40">
        <v>-25.553999999999998</v>
      </c>
      <c r="Y18" s="40">
        <v>-3362</v>
      </c>
      <c r="Z18" s="40">
        <v>-113.157</v>
      </c>
      <c r="AA18" s="40">
        <v>-168.685</v>
      </c>
      <c r="AB18" s="40">
        <v>-35661707.138850003</v>
      </c>
      <c r="AC18" s="40"/>
      <c r="AD18" s="40"/>
      <c r="AE18" s="40"/>
    </row>
    <row r="19" spans="1:31" s="29" customFormat="1" ht="14.25" x14ac:dyDescent="0.2">
      <c r="A19" s="47" t="s">
        <v>110</v>
      </c>
      <c r="B19" s="40">
        <v>25719.886999999999</v>
      </c>
      <c r="C19" s="40">
        <v>-752.077</v>
      </c>
      <c r="D19" s="40">
        <v>0</v>
      </c>
      <c r="E19" s="40">
        <v>72.951999999999998</v>
      </c>
      <c r="F19" s="40">
        <v>0</v>
      </c>
      <c r="G19" s="40">
        <v>0.14699999999999999</v>
      </c>
      <c r="H19" s="40">
        <v>0.21299999999999999</v>
      </c>
      <c r="I19" s="40">
        <v>14.65</v>
      </c>
      <c r="J19" s="40">
        <v>0</v>
      </c>
      <c r="K19" s="40">
        <v>110.22199999999999</v>
      </c>
      <c r="L19" s="40">
        <v>123.633</v>
      </c>
      <c r="M19" s="40">
        <v>0</v>
      </c>
      <c r="N19" s="40">
        <v>0.02</v>
      </c>
      <c r="O19" s="40">
        <v>0</v>
      </c>
      <c r="P19" s="40">
        <v>0</v>
      </c>
      <c r="Q19" s="40">
        <v>102.226</v>
      </c>
      <c r="R19" s="40">
        <v>39.99</v>
      </c>
      <c r="S19" s="40">
        <v>0</v>
      </c>
      <c r="T19" s="40">
        <v>998.12199999999996</v>
      </c>
      <c r="U19" s="40">
        <v>2.3149999999999999</v>
      </c>
      <c r="V19" s="40">
        <v>0</v>
      </c>
      <c r="W19" s="40">
        <v>0</v>
      </c>
      <c r="X19" s="40">
        <v>0</v>
      </c>
      <c r="Y19" s="40">
        <v>23</v>
      </c>
      <c r="Z19" s="40">
        <v>48.18</v>
      </c>
      <c r="AA19" s="40">
        <v>0</v>
      </c>
      <c r="AB19" s="40">
        <v>26503480</v>
      </c>
      <c r="AC19" s="40"/>
      <c r="AD19" s="40"/>
      <c r="AE19" s="40"/>
    </row>
    <row r="20" spans="1:31" s="29" customFormat="1" ht="14.25" x14ac:dyDescent="0.2">
      <c r="A20" s="47" t="s">
        <v>111</v>
      </c>
      <c r="B20" s="40">
        <v>-8395.0159999999996</v>
      </c>
      <c r="C20" s="40">
        <v>-1768.1189999999999</v>
      </c>
      <c r="D20" s="40">
        <v>-754.35</v>
      </c>
      <c r="E20" s="40">
        <v>-1600.4829999999999</v>
      </c>
      <c r="F20" s="40">
        <v>-258.06400000000002</v>
      </c>
      <c r="G20" s="40">
        <v>-93.239000000000004</v>
      </c>
      <c r="H20" s="40">
        <v>-550.58500000000004</v>
      </c>
      <c r="I20" s="40">
        <v>-305.995</v>
      </c>
      <c r="J20" s="40">
        <v>0</v>
      </c>
      <c r="K20" s="40">
        <v>2783.1840000000002</v>
      </c>
      <c r="L20" s="40">
        <v>-2144.15508</v>
      </c>
      <c r="M20" s="40">
        <v>-132.80600000000001</v>
      </c>
      <c r="N20" s="40">
        <v>-187.75</v>
      </c>
      <c r="O20" s="40">
        <v>-38.244999999999997</v>
      </c>
      <c r="P20" s="40">
        <v>-74.662000000000006</v>
      </c>
      <c r="Q20" s="40">
        <v>10.747999999999999</v>
      </c>
      <c r="R20" s="40">
        <v>-6722.0460000000003</v>
      </c>
      <c r="S20" s="40">
        <v>-204.64699999999999</v>
      </c>
      <c r="T20" s="40">
        <v>-426.77919467999601</v>
      </c>
      <c r="U20" s="40">
        <v>-118.965</v>
      </c>
      <c r="V20" s="40">
        <v>-770.86</v>
      </c>
      <c r="W20" s="40">
        <v>-543.923</v>
      </c>
      <c r="X20" s="40">
        <v>-350.41699999999997</v>
      </c>
      <c r="Y20" s="40">
        <v>-3308</v>
      </c>
      <c r="Z20" s="40">
        <v>-100.858</v>
      </c>
      <c r="AA20" s="40">
        <v>-298.702</v>
      </c>
      <c r="AB20" s="40">
        <v>-26354734.274679996</v>
      </c>
      <c r="AC20" s="40"/>
      <c r="AD20" s="40"/>
      <c r="AE20" s="40"/>
    </row>
    <row r="21" spans="1:31" s="29" customFormat="1" ht="14.25" x14ac:dyDescent="0.2">
      <c r="A21" s="47" t="s">
        <v>164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/>
      <c r="AD21" s="40"/>
      <c r="AE21" s="40"/>
    </row>
    <row r="22" spans="1:31" s="44" customFormat="1" ht="14.25" x14ac:dyDescent="0.2">
      <c r="A22" s="44" t="s">
        <v>115</v>
      </c>
      <c r="B22" s="45">
        <v>-28870.784</v>
      </c>
      <c r="C22" s="45">
        <v>-30250.238000000001</v>
      </c>
      <c r="D22" s="45">
        <v>0</v>
      </c>
      <c r="E22" s="45">
        <v>-1211.0741081000001</v>
      </c>
      <c r="F22" s="45">
        <v>-15.388999999999999</v>
      </c>
      <c r="G22" s="45">
        <v>-14654.700999999999</v>
      </c>
      <c r="H22" s="45">
        <v>-550.84400000000005</v>
      </c>
      <c r="I22" s="45">
        <v>-5048.0410000000002</v>
      </c>
      <c r="J22" s="45">
        <v>0</v>
      </c>
      <c r="K22" s="45">
        <v>-8866.9519999999993</v>
      </c>
      <c r="L22" s="45">
        <v>-2054.2503118300001</v>
      </c>
      <c r="M22" s="45">
        <v>-821.904</v>
      </c>
      <c r="N22" s="45">
        <v>0.33500000000000002</v>
      </c>
      <c r="O22" s="45">
        <v>0</v>
      </c>
      <c r="P22" s="45">
        <v>-124.907</v>
      </c>
      <c r="Q22" s="45">
        <v>-9395.7129999999997</v>
      </c>
      <c r="R22" s="45">
        <v>-110522.45600000001</v>
      </c>
      <c r="S22" s="45">
        <v>-232.94200000000001</v>
      </c>
      <c r="T22" s="45">
        <v>0</v>
      </c>
      <c r="U22" s="45">
        <v>-92.438000000000002</v>
      </c>
      <c r="V22" s="45">
        <v>-596.38800000000003</v>
      </c>
      <c r="W22" s="45">
        <v>-1227.1120000000001</v>
      </c>
      <c r="X22" s="45">
        <v>-94.435000000000002</v>
      </c>
      <c r="Y22" s="45">
        <v>-9230</v>
      </c>
      <c r="Z22" s="45">
        <v>0</v>
      </c>
      <c r="AA22" s="45">
        <v>-13.601000000000001</v>
      </c>
      <c r="AB22" s="45">
        <v>-223873834.41992998</v>
      </c>
      <c r="AC22" s="45"/>
      <c r="AD22" s="45"/>
      <c r="AE22" s="45"/>
    </row>
    <row r="23" spans="1:31" s="44" customFormat="1" ht="14.25" x14ac:dyDescent="0.2">
      <c r="A23" s="44" t="s">
        <v>190</v>
      </c>
      <c r="B23" s="45">
        <v>175.35400000000001</v>
      </c>
      <c r="C23" s="45">
        <v>12962.975</v>
      </c>
      <c r="D23" s="45">
        <v>0</v>
      </c>
      <c r="E23" s="45">
        <v>1042.6110000000001</v>
      </c>
      <c r="F23" s="45">
        <v>21.783000000000001</v>
      </c>
      <c r="G23" s="45">
        <v>-2641.08</v>
      </c>
      <c r="H23" s="45">
        <v>96.731999999999999</v>
      </c>
      <c r="I23" s="45">
        <v>8630.1820000000007</v>
      </c>
      <c r="J23" s="45">
        <v>0</v>
      </c>
      <c r="K23" s="45">
        <v>-5082.6130000000003</v>
      </c>
      <c r="L23" s="45">
        <v>-31374.498394090002</v>
      </c>
      <c r="M23" s="45">
        <v>-1007.298</v>
      </c>
      <c r="N23" s="45">
        <v>24.300999999999998</v>
      </c>
      <c r="O23" s="45">
        <v>-1.042</v>
      </c>
      <c r="P23" s="45">
        <v>-150.38999999999999</v>
      </c>
      <c r="Q23" s="45">
        <v>-9819.0329999999994</v>
      </c>
      <c r="R23" s="45">
        <v>-163069.351</v>
      </c>
      <c r="S23" s="45">
        <v>-12.906000000000001</v>
      </c>
      <c r="T23" s="45">
        <v>-16668.505000000001</v>
      </c>
      <c r="U23" s="45">
        <v>-773.84</v>
      </c>
      <c r="V23" s="45">
        <v>2385.1590000000001</v>
      </c>
      <c r="W23" s="45">
        <v>-904.01599999999996</v>
      </c>
      <c r="X23" s="45">
        <v>-4.3</v>
      </c>
      <c r="Y23" s="45">
        <v>2088</v>
      </c>
      <c r="Z23" s="45">
        <v>-109.371</v>
      </c>
      <c r="AA23" s="45">
        <v>-1.08</v>
      </c>
      <c r="AB23" s="45">
        <v>-204192226.39409</v>
      </c>
      <c r="AC23" s="45"/>
      <c r="AD23" s="45"/>
      <c r="AE23" s="45"/>
    </row>
    <row r="24" spans="1:31" s="44" customFormat="1" ht="14.25" x14ac:dyDescent="0.2">
      <c r="A24" s="44" t="s">
        <v>191</v>
      </c>
      <c r="B24" s="45">
        <v>-43192.025999999998</v>
      </c>
      <c r="C24" s="45">
        <v>-67139.17903621</v>
      </c>
      <c r="D24" s="45">
        <v>-6665.8180000000002</v>
      </c>
      <c r="E24" s="45">
        <v>-15522.100625450001</v>
      </c>
      <c r="F24" s="45">
        <v>-1883.1369999999999</v>
      </c>
      <c r="G24" s="45">
        <v>-28932.98</v>
      </c>
      <c r="H24" s="45">
        <v>-6931.1130000000003</v>
      </c>
      <c r="I24" s="45">
        <v>-8289.4150000000009</v>
      </c>
      <c r="J24" s="45">
        <v>0</v>
      </c>
      <c r="K24" s="45">
        <v>-67577.164999999994</v>
      </c>
      <c r="L24" s="45">
        <v>-53316.178564510003</v>
      </c>
      <c r="M24" s="45">
        <v>-3008.1210000000001</v>
      </c>
      <c r="N24" s="45">
        <v>-1421.777</v>
      </c>
      <c r="O24" s="45">
        <v>-1604.06</v>
      </c>
      <c r="P24" s="45">
        <v>-2272.4949999999999</v>
      </c>
      <c r="Q24" s="45">
        <v>-13716.745999999999</v>
      </c>
      <c r="R24" s="45">
        <v>-115789.22900000001</v>
      </c>
      <c r="S24" s="45">
        <v>-3652.2809999999999</v>
      </c>
      <c r="T24" s="45">
        <v>-15656.997793139997</v>
      </c>
      <c r="U24" s="45">
        <v>-3361.4540000000002</v>
      </c>
      <c r="V24" s="45">
        <v>-8337.0490000000009</v>
      </c>
      <c r="W24" s="45">
        <v>-23382.597000000002</v>
      </c>
      <c r="X24" s="45">
        <v>-4943.9139999999998</v>
      </c>
      <c r="Y24" s="45">
        <v>-36551</v>
      </c>
      <c r="Z24" s="45">
        <v>-3217.7489999999998</v>
      </c>
      <c r="AA24" s="45">
        <v>-4022.7449999999999</v>
      </c>
      <c r="AB24" s="45">
        <v>-540387327.01931</v>
      </c>
      <c r="AC24" s="45"/>
      <c r="AD24" s="45"/>
      <c r="AE24" s="45"/>
    </row>
    <row r="25" spans="1:31" s="29" customFormat="1" ht="14.25" x14ac:dyDescent="0.2">
      <c r="A25" s="47" t="s">
        <v>192</v>
      </c>
      <c r="B25" s="40">
        <v>-40427.35</v>
      </c>
      <c r="C25" s="40">
        <v>-65652.784036209996</v>
      </c>
      <c r="D25" s="40">
        <v>-6033.7439999999997</v>
      </c>
      <c r="E25" s="40">
        <v>-15251.1621251</v>
      </c>
      <c r="F25" s="40">
        <v>-1883.1369999999999</v>
      </c>
      <c r="G25" s="40">
        <v>-23241.067999999999</v>
      </c>
      <c r="H25" s="40">
        <v>-6931.1130000000003</v>
      </c>
      <c r="I25" s="40">
        <v>-8289.4150000000009</v>
      </c>
      <c r="J25" s="40">
        <v>0</v>
      </c>
      <c r="K25" s="40">
        <v>-77075.252999999997</v>
      </c>
      <c r="L25" s="40">
        <v>-53417.734644509997</v>
      </c>
      <c r="M25" s="40">
        <v>-2941.761</v>
      </c>
      <c r="N25" s="40">
        <v>-1414.7070000000001</v>
      </c>
      <c r="O25" s="40">
        <v>-1602.3309999999999</v>
      </c>
      <c r="P25" s="40">
        <v>-2272.4949999999999</v>
      </c>
      <c r="Q25" s="40">
        <v>-16846.175999999999</v>
      </c>
      <c r="R25" s="40">
        <v>-67914.967999999993</v>
      </c>
      <c r="S25" s="40">
        <v>-3652.2809999999999</v>
      </c>
      <c r="T25" s="40">
        <v>-15656.997793139997</v>
      </c>
      <c r="U25" s="40">
        <v>-3361.4540000000002</v>
      </c>
      <c r="V25" s="40">
        <v>-5449.3540000000003</v>
      </c>
      <c r="W25" s="40">
        <v>-23751.69</v>
      </c>
      <c r="X25" s="40">
        <v>-4443.8609999999999</v>
      </c>
      <c r="Y25" s="40">
        <v>-33507</v>
      </c>
      <c r="Z25" s="40">
        <v>-3328.444</v>
      </c>
      <c r="AA25" s="40">
        <v>-4022.7449999999999</v>
      </c>
      <c r="AB25" s="40">
        <v>-488369025.59895998</v>
      </c>
      <c r="AC25" s="40"/>
      <c r="AD25" s="40"/>
      <c r="AE25" s="40"/>
    </row>
    <row r="26" spans="1:31" s="29" customFormat="1" ht="14.25" x14ac:dyDescent="0.2">
      <c r="A26" s="46" t="s">
        <v>112</v>
      </c>
      <c r="B26" s="40">
        <v>-21146.973999999998</v>
      </c>
      <c r="C26" s="40">
        <v>-31259.488036210001</v>
      </c>
      <c r="D26" s="40">
        <v>-3034.89</v>
      </c>
      <c r="E26" s="40">
        <v>-8007.0894177599994</v>
      </c>
      <c r="F26" s="40">
        <v>-572.30799999999999</v>
      </c>
      <c r="G26" s="40">
        <v>-15063.041999999999</v>
      </c>
      <c r="H26" s="40">
        <v>-4431.3190000000004</v>
      </c>
      <c r="I26" s="40">
        <v>-4570.6450000000004</v>
      </c>
      <c r="J26" s="40">
        <v>0</v>
      </c>
      <c r="K26" s="40">
        <v>-45941.262000000002</v>
      </c>
      <c r="L26" s="40">
        <v>-34233.63824</v>
      </c>
      <c r="M26" s="40">
        <v>-1786.3420000000001</v>
      </c>
      <c r="N26" s="40">
        <v>-372.91199999999998</v>
      </c>
      <c r="O26" s="40">
        <v>-831.52099999999996</v>
      </c>
      <c r="P26" s="40">
        <v>-979.46</v>
      </c>
      <c r="Q26" s="40">
        <v>-8784.65</v>
      </c>
      <c r="R26" s="40">
        <v>-41449.120000000003</v>
      </c>
      <c r="S26" s="40">
        <v>-2514.0410000000002</v>
      </c>
      <c r="T26" s="40">
        <v>-8601.2969998700009</v>
      </c>
      <c r="U26" s="40">
        <v>-1583.1210000000001</v>
      </c>
      <c r="V26" s="40">
        <v>-2758.9290000000001</v>
      </c>
      <c r="W26" s="40">
        <v>-13721.174999999999</v>
      </c>
      <c r="X26" s="40">
        <v>-1414.8520000000001</v>
      </c>
      <c r="Y26" s="40">
        <v>-15039</v>
      </c>
      <c r="Z26" s="40">
        <v>-2240.6309999999999</v>
      </c>
      <c r="AA26" s="40">
        <v>-2599.2800000000002</v>
      </c>
      <c r="AB26" s="40">
        <v>-272936986.69384003</v>
      </c>
      <c r="AC26" s="40"/>
      <c r="AD26" s="40"/>
      <c r="AE26" s="40"/>
    </row>
    <row r="27" spans="1:31" s="29" customFormat="1" ht="14.25" x14ac:dyDescent="0.2">
      <c r="A27" s="46" t="s">
        <v>113</v>
      </c>
      <c r="B27" s="40">
        <v>-12855.806</v>
      </c>
      <c r="C27" s="40">
        <v>-29400.025000000001</v>
      </c>
      <c r="D27" s="40">
        <v>-2380.3589999999999</v>
      </c>
      <c r="E27" s="40">
        <v>-5672.2751486599991</v>
      </c>
      <c r="F27" s="40">
        <v>-1081.1469999999999</v>
      </c>
      <c r="G27" s="40">
        <v>-6361.2749999999996</v>
      </c>
      <c r="H27" s="40">
        <v>-1655.5350000000001</v>
      </c>
      <c r="I27" s="40">
        <v>-3122.904</v>
      </c>
      <c r="J27" s="40">
        <v>0</v>
      </c>
      <c r="K27" s="40">
        <v>-25556.741000000002</v>
      </c>
      <c r="L27" s="40">
        <v>-17840.953000000001</v>
      </c>
      <c r="M27" s="40">
        <v>-789.18899999999996</v>
      </c>
      <c r="N27" s="40">
        <v>-797.15300000000002</v>
      </c>
      <c r="O27" s="40">
        <v>-554.85</v>
      </c>
      <c r="P27" s="40">
        <v>-1050.471</v>
      </c>
      <c r="Q27" s="40">
        <v>-6534.89</v>
      </c>
      <c r="R27" s="40">
        <v>-17692.34</v>
      </c>
      <c r="S27" s="40">
        <v>-962.59400000000005</v>
      </c>
      <c r="T27" s="40">
        <v>-6068.336604099999</v>
      </c>
      <c r="U27" s="40">
        <v>-1323.9159999999999</v>
      </c>
      <c r="V27" s="40">
        <v>-1891.2190000000001</v>
      </c>
      <c r="W27" s="40">
        <v>-8088.585</v>
      </c>
      <c r="X27" s="40">
        <v>-2833.2979999999998</v>
      </c>
      <c r="Y27" s="40">
        <v>-18468</v>
      </c>
      <c r="Z27" s="40">
        <v>-905.26099999999997</v>
      </c>
      <c r="AA27" s="40">
        <v>-970.30399999999997</v>
      </c>
      <c r="AB27" s="40">
        <v>-174857426.75275999</v>
      </c>
      <c r="AC27" s="40"/>
      <c r="AD27" s="40"/>
      <c r="AE27" s="40"/>
    </row>
    <row r="28" spans="1:31" s="29" customFormat="1" ht="14.25" x14ac:dyDescent="0.2">
      <c r="A28" s="46" t="s">
        <v>193</v>
      </c>
      <c r="B28" s="40">
        <v>-6424.57</v>
      </c>
      <c r="C28" s="40">
        <v>-4993.2709999999997</v>
      </c>
      <c r="D28" s="40">
        <v>-618.495</v>
      </c>
      <c r="E28" s="40">
        <v>-1571.7975586800001</v>
      </c>
      <c r="F28" s="40">
        <v>-229.68199999999999</v>
      </c>
      <c r="G28" s="40">
        <v>-1816.751</v>
      </c>
      <c r="H28" s="40">
        <v>-844.25900000000001</v>
      </c>
      <c r="I28" s="40">
        <v>-595.86599999999999</v>
      </c>
      <c r="J28" s="40">
        <v>0</v>
      </c>
      <c r="K28" s="40">
        <v>-5577.25</v>
      </c>
      <c r="L28" s="40">
        <v>-1343.14340451</v>
      </c>
      <c r="M28" s="40">
        <v>-366.23</v>
      </c>
      <c r="N28" s="40">
        <v>-244.642</v>
      </c>
      <c r="O28" s="40">
        <v>-215.96</v>
      </c>
      <c r="P28" s="40">
        <v>-242.56399999999999</v>
      </c>
      <c r="Q28" s="40">
        <v>-1526.636</v>
      </c>
      <c r="R28" s="40">
        <v>-8773.5079999999998</v>
      </c>
      <c r="S28" s="40">
        <v>-175.64599999999999</v>
      </c>
      <c r="T28" s="40">
        <v>-987.36418917000003</v>
      </c>
      <c r="U28" s="40">
        <v>-454.41699999999997</v>
      </c>
      <c r="V28" s="40">
        <v>-799.20600000000002</v>
      </c>
      <c r="W28" s="40">
        <v>-1941.93</v>
      </c>
      <c r="X28" s="40">
        <v>-195.71100000000001</v>
      </c>
      <c r="Y28" s="40">
        <v>0</v>
      </c>
      <c r="Z28" s="40">
        <v>-182.55199999999999</v>
      </c>
      <c r="AA28" s="40">
        <v>-453.161</v>
      </c>
      <c r="AB28" s="40">
        <v>-40574612.15236</v>
      </c>
      <c r="AC28" s="40"/>
      <c r="AD28" s="40"/>
      <c r="AE28" s="40"/>
    </row>
    <row r="29" spans="1:31" s="29" customFormat="1" ht="14.25" x14ac:dyDescent="0.2">
      <c r="A29" s="47" t="s">
        <v>114</v>
      </c>
      <c r="B29" s="40">
        <v>-2764.57</v>
      </c>
      <c r="C29" s="40">
        <v>-1486.395</v>
      </c>
      <c r="D29" s="40">
        <v>-632.07399999999996</v>
      </c>
      <c r="E29" s="40">
        <v>-270.93850034999997</v>
      </c>
      <c r="F29" s="40">
        <v>0</v>
      </c>
      <c r="G29" s="40">
        <v>-5691.9120000000003</v>
      </c>
      <c r="H29" s="40">
        <v>0</v>
      </c>
      <c r="I29" s="40">
        <v>0</v>
      </c>
      <c r="J29" s="40">
        <v>0</v>
      </c>
      <c r="K29" s="40">
        <v>9498.0879999999997</v>
      </c>
      <c r="L29" s="40">
        <v>0</v>
      </c>
      <c r="M29" s="40">
        <v>-66.36</v>
      </c>
      <c r="N29" s="40">
        <v>-7.07</v>
      </c>
      <c r="O29" s="40">
        <v>-1.7290000000000001</v>
      </c>
      <c r="P29" s="40">
        <v>0</v>
      </c>
      <c r="Q29" s="40">
        <v>0</v>
      </c>
      <c r="R29" s="40">
        <v>-47874.260999999999</v>
      </c>
      <c r="S29" s="40">
        <v>0</v>
      </c>
      <c r="T29" s="40">
        <v>0</v>
      </c>
      <c r="U29" s="40">
        <v>0</v>
      </c>
      <c r="V29" s="40">
        <v>-2887.6950000000002</v>
      </c>
      <c r="W29" s="40">
        <v>369.09300000000002</v>
      </c>
      <c r="X29" s="40">
        <v>-500.053</v>
      </c>
      <c r="Y29" s="40">
        <v>-3945</v>
      </c>
      <c r="Z29" s="40">
        <v>110.69499999999999</v>
      </c>
      <c r="AA29" s="40">
        <v>0</v>
      </c>
      <c r="AB29" s="40">
        <v>-56150181.500349998</v>
      </c>
      <c r="AC29" s="40"/>
      <c r="AD29" s="40"/>
      <c r="AE29" s="40"/>
    </row>
    <row r="30" spans="1:31" s="29" customFormat="1" ht="14.25" x14ac:dyDescent="0.2">
      <c r="A30" s="47" t="s">
        <v>194</v>
      </c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101.55608000000001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901</v>
      </c>
      <c r="Z30" s="40">
        <v>0</v>
      </c>
      <c r="AA30" s="40">
        <v>0</v>
      </c>
      <c r="AB30" s="40">
        <v>1002556.08</v>
      </c>
      <c r="AC30" s="40"/>
      <c r="AD30" s="40"/>
      <c r="AE30" s="40"/>
    </row>
    <row r="31" spans="1:31" s="29" customFormat="1" ht="14.25" x14ac:dyDescent="0.2">
      <c r="A31" s="44" t="s">
        <v>117</v>
      </c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-108690.98513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-108690985.13</v>
      </c>
      <c r="AC31" s="40"/>
      <c r="AD31" s="40"/>
      <c r="AE31" s="40"/>
    </row>
    <row r="32" spans="1:31" s="29" customFormat="1" ht="14.25" x14ac:dyDescent="0.2">
      <c r="A32" s="44" t="s">
        <v>195</v>
      </c>
      <c r="B32" s="40">
        <v>30712.491000000002</v>
      </c>
      <c r="C32" s="40">
        <v>130830.34332563</v>
      </c>
      <c r="D32" s="40">
        <v>10889.504999999999</v>
      </c>
      <c r="E32" s="40">
        <v>23690.979676449999</v>
      </c>
      <c r="F32" s="40">
        <v>8295.2990000000009</v>
      </c>
      <c r="G32" s="40">
        <v>-25946.157999999999</v>
      </c>
      <c r="H32" s="40">
        <v>19502.677</v>
      </c>
      <c r="I32" s="40">
        <v>119286.484</v>
      </c>
      <c r="J32" s="40">
        <v>0</v>
      </c>
      <c r="K32" s="40">
        <v>128342.481</v>
      </c>
      <c r="L32" s="40">
        <v>77292.395519570055</v>
      </c>
      <c r="M32" s="40">
        <v>5639.5256590900008</v>
      </c>
      <c r="N32" s="40">
        <v>-514.63699999999994</v>
      </c>
      <c r="O32" s="40">
        <v>-1715.35</v>
      </c>
      <c r="P32" s="40">
        <v>406.84500000000003</v>
      </c>
      <c r="Q32" s="40">
        <v>5950.9340000000002</v>
      </c>
      <c r="R32" s="40">
        <v>-404731.73300000001</v>
      </c>
      <c r="S32" s="40">
        <v>4476.4160000000002</v>
      </c>
      <c r="T32" s="40">
        <v>2806.5409676700046</v>
      </c>
      <c r="U32" s="40">
        <v>6374.7129999999997</v>
      </c>
      <c r="V32" s="40">
        <v>6878.8360000000002</v>
      </c>
      <c r="W32" s="40">
        <v>35592.466</v>
      </c>
      <c r="X32" s="40">
        <v>-821.56700000000001</v>
      </c>
      <c r="Y32" s="40">
        <v>4432</v>
      </c>
      <c r="Z32" s="40">
        <v>12097.656999999999</v>
      </c>
      <c r="AA32" s="40">
        <v>5319.6859999999997</v>
      </c>
      <c r="AB32" s="40">
        <v>205088830.14841005</v>
      </c>
      <c r="AC32" s="40"/>
      <c r="AD32" s="40"/>
      <c r="AE32" s="40"/>
    </row>
    <row r="33" spans="1:31" s="29" customFormat="1" ht="14.25" x14ac:dyDescent="0.2">
      <c r="A33" s="44" t="s">
        <v>118</v>
      </c>
      <c r="B33" s="40">
        <v>0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/>
      <c r="AD33" s="40"/>
      <c r="AE33" s="40"/>
    </row>
    <row r="34" spans="1:31" s="29" customFormat="1" ht="14.25" x14ac:dyDescent="0.2">
      <c r="A34" s="44" t="s">
        <v>196</v>
      </c>
      <c r="B34" s="40">
        <v>-247.62899999999999</v>
      </c>
      <c r="C34" s="40">
        <v>-12097.221</v>
      </c>
      <c r="D34" s="40">
        <v>0</v>
      </c>
      <c r="E34" s="40">
        <v>-2307.9331365600001</v>
      </c>
      <c r="F34" s="40">
        <v>-1131.31</v>
      </c>
      <c r="G34" s="40">
        <v>-244.07</v>
      </c>
      <c r="H34" s="40">
        <v>-4855.3239999999996</v>
      </c>
      <c r="I34" s="40">
        <v>-32974.595000000001</v>
      </c>
      <c r="J34" s="40">
        <v>0</v>
      </c>
      <c r="K34" s="40">
        <v>-8402.2900000000009</v>
      </c>
      <c r="L34" s="40">
        <v>-6635.1748699999998</v>
      </c>
      <c r="M34" s="40">
        <v>-67.073999999999998</v>
      </c>
      <c r="N34" s="40">
        <v>-0.57399999999999995</v>
      </c>
      <c r="O34" s="40">
        <v>0</v>
      </c>
      <c r="P34" s="40">
        <v>-5.09</v>
      </c>
      <c r="Q34" s="40">
        <v>-3449.2020000000002</v>
      </c>
      <c r="R34" s="40">
        <v>0</v>
      </c>
      <c r="S34" s="40">
        <v>-900.27099999999996</v>
      </c>
      <c r="T34" s="40">
        <v>-104.01940914000001</v>
      </c>
      <c r="U34" s="40">
        <v>-951.54</v>
      </c>
      <c r="V34" s="40">
        <v>-1378.0840000000001</v>
      </c>
      <c r="W34" s="40">
        <v>-3464.777</v>
      </c>
      <c r="X34" s="40">
        <v>0</v>
      </c>
      <c r="Y34" s="40">
        <v>-383</v>
      </c>
      <c r="Z34" s="40">
        <v>-3418.6529999999998</v>
      </c>
      <c r="AA34" s="40">
        <v>-836.97900000000004</v>
      </c>
      <c r="AB34" s="40">
        <v>-83854810.415700004</v>
      </c>
      <c r="AC34" s="40"/>
      <c r="AD34" s="40"/>
      <c r="AE34" s="40"/>
    </row>
    <row r="35" spans="1:31" s="29" customFormat="1" ht="14.25" x14ac:dyDescent="0.2">
      <c r="A35" s="46" t="s">
        <v>197</v>
      </c>
      <c r="B35" s="40">
        <v>-247.62899999999999</v>
      </c>
      <c r="C35" s="40">
        <v>-12097.221</v>
      </c>
      <c r="D35" s="40">
        <v>0</v>
      </c>
      <c r="E35" s="40">
        <v>-2307.9331365600001</v>
      </c>
      <c r="F35" s="40">
        <v>-1131.31</v>
      </c>
      <c r="G35" s="40">
        <v>-244.07</v>
      </c>
      <c r="H35" s="40">
        <v>-4855.3239999999996</v>
      </c>
      <c r="I35" s="40">
        <v>-32974.595000000001</v>
      </c>
      <c r="J35" s="40">
        <v>0</v>
      </c>
      <c r="K35" s="40">
        <v>-8402.2900000000009</v>
      </c>
      <c r="L35" s="40">
        <v>-6635.1748699999998</v>
      </c>
      <c r="M35" s="40">
        <v>-67.073999999999998</v>
      </c>
      <c r="N35" s="40">
        <v>-0.57399999999999995</v>
      </c>
      <c r="O35" s="40">
        <v>0</v>
      </c>
      <c r="P35" s="40">
        <v>-5.09</v>
      </c>
      <c r="Q35" s="40">
        <v>-3449.2020000000002</v>
      </c>
      <c r="R35" s="40">
        <v>0</v>
      </c>
      <c r="S35" s="40">
        <v>-900.27099999999996</v>
      </c>
      <c r="T35" s="40">
        <v>-104.01940914000001</v>
      </c>
      <c r="U35" s="40">
        <v>-951.54</v>
      </c>
      <c r="V35" s="40">
        <v>-1378.0840000000001</v>
      </c>
      <c r="W35" s="40">
        <v>-3464.777</v>
      </c>
      <c r="X35" s="40">
        <v>0</v>
      </c>
      <c r="Y35" s="40">
        <v>-383</v>
      </c>
      <c r="Z35" s="40">
        <v>-3418.6529999999998</v>
      </c>
      <c r="AA35" s="40">
        <v>-836.97900000000004</v>
      </c>
      <c r="AB35" s="40">
        <v>-83854810.415700004</v>
      </c>
      <c r="AC35" s="40"/>
      <c r="AD35" s="40"/>
      <c r="AE35" s="40"/>
    </row>
    <row r="36" spans="1:31" s="29" customFormat="1" ht="14.25" x14ac:dyDescent="0.2">
      <c r="A36" s="48" t="s">
        <v>198</v>
      </c>
      <c r="B36" s="40">
        <v>0</v>
      </c>
      <c r="C36" s="40">
        <v>-9365.027</v>
      </c>
      <c r="D36" s="40">
        <v>0</v>
      </c>
      <c r="E36" s="40">
        <v>-2380.9830000000002</v>
      </c>
      <c r="F36" s="40">
        <v>-1131.31</v>
      </c>
      <c r="G36" s="40">
        <v>-244.07</v>
      </c>
      <c r="H36" s="40">
        <v>-4855.3239999999996</v>
      </c>
      <c r="I36" s="40">
        <v>-32974.595000000001</v>
      </c>
      <c r="J36" s="40">
        <v>0</v>
      </c>
      <c r="K36" s="40">
        <v>-9890.1730000000007</v>
      </c>
      <c r="L36" s="40">
        <v>-6635.1748699999998</v>
      </c>
      <c r="M36" s="40">
        <v>-67.073999999999998</v>
      </c>
      <c r="N36" s="40">
        <v>-0.57399999999999995</v>
      </c>
      <c r="O36" s="40">
        <v>0</v>
      </c>
      <c r="P36" s="40">
        <v>-5.09</v>
      </c>
      <c r="Q36" s="40">
        <v>-741.61900000000003</v>
      </c>
      <c r="R36" s="40">
        <v>0</v>
      </c>
      <c r="S36" s="40">
        <v>-900.27099999999996</v>
      </c>
      <c r="T36" s="40">
        <v>-104.01940914000001</v>
      </c>
      <c r="U36" s="40">
        <v>-951.54</v>
      </c>
      <c r="V36" s="40">
        <v>-1378.0840000000001</v>
      </c>
      <c r="W36" s="40">
        <v>-3464.777</v>
      </c>
      <c r="X36" s="40">
        <v>0</v>
      </c>
      <c r="Y36" s="40">
        <v>-383</v>
      </c>
      <c r="Z36" s="40">
        <v>-3418.6529999999998</v>
      </c>
      <c r="AA36" s="40">
        <v>-836.97900000000004</v>
      </c>
      <c r="AB36" s="40">
        <v>-79728337.27914001</v>
      </c>
      <c r="AC36" s="40"/>
      <c r="AD36" s="40"/>
      <c r="AE36" s="40"/>
    </row>
    <row r="37" spans="1:31" s="29" customFormat="1" ht="14.25" x14ac:dyDescent="0.2">
      <c r="A37" s="48" t="s">
        <v>199</v>
      </c>
      <c r="B37" s="40">
        <v>-247.62899999999999</v>
      </c>
      <c r="C37" s="40">
        <v>-2732.194</v>
      </c>
      <c r="D37" s="40">
        <v>0</v>
      </c>
      <c r="E37" s="40">
        <v>73.049863439999896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1487.883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-2707.5830000000001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-4126473.13656</v>
      </c>
      <c r="AC37" s="40"/>
      <c r="AD37" s="40"/>
      <c r="AE37" s="40"/>
    </row>
    <row r="38" spans="1:31" s="29" customFormat="1" ht="14.25" x14ac:dyDescent="0.2">
      <c r="A38" s="41" t="s">
        <v>23</v>
      </c>
      <c r="B38" s="42">
        <v>30464.862000000001</v>
      </c>
      <c r="C38" s="42">
        <v>118733.12232563001</v>
      </c>
      <c r="D38" s="42">
        <v>10889.504999999999</v>
      </c>
      <c r="E38" s="42">
        <v>21383.046539889998</v>
      </c>
      <c r="F38" s="42">
        <v>7163.9889999999996</v>
      </c>
      <c r="G38" s="42">
        <v>-26190.227999999999</v>
      </c>
      <c r="H38" s="42">
        <v>14647.352999999999</v>
      </c>
      <c r="I38" s="42">
        <v>86311.888999999996</v>
      </c>
      <c r="J38" s="42">
        <v>0</v>
      </c>
      <c r="K38" s="42">
        <v>119940.19100000001</v>
      </c>
      <c r="L38" s="42">
        <v>70657.220649570052</v>
      </c>
      <c r="M38" s="42">
        <v>5572.4516590900012</v>
      </c>
      <c r="N38" s="42">
        <v>-515.21100000000001</v>
      </c>
      <c r="O38" s="42">
        <v>-1715.35</v>
      </c>
      <c r="P38" s="42">
        <v>401.755</v>
      </c>
      <c r="Q38" s="42">
        <v>2501.732</v>
      </c>
      <c r="R38" s="42">
        <v>-404731.73300000001</v>
      </c>
      <c r="S38" s="42">
        <v>3576.145</v>
      </c>
      <c r="T38" s="42">
        <v>2702.5215585300048</v>
      </c>
      <c r="U38" s="42">
        <v>5423.1729999999998</v>
      </c>
      <c r="V38" s="42">
        <v>5500.7520000000004</v>
      </c>
      <c r="W38" s="42">
        <v>32127.688999999998</v>
      </c>
      <c r="X38" s="42">
        <v>-821.56700000000001</v>
      </c>
      <c r="Y38" s="42">
        <v>4049</v>
      </c>
      <c r="Z38" s="42">
        <v>8679.0040000000008</v>
      </c>
      <c r="AA38" s="42">
        <v>4482.7070000000003</v>
      </c>
      <c r="AB38" s="42">
        <v>121234019.73271003</v>
      </c>
      <c r="AC38" s="40"/>
      <c r="AD38" s="40"/>
      <c r="AE38" s="40"/>
    </row>
    <row r="39" spans="1:31" s="24" customForma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 s="25"/>
    </row>
    <row r="40" spans="1:31" s="24" customForma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 s="25"/>
    </row>
    <row r="41" spans="1:31" s="24" customForma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 s="25"/>
    </row>
    <row r="42" spans="1:31" s="24" customForma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 s="25"/>
    </row>
    <row r="43" spans="1:31" s="24" customForma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 s="25"/>
    </row>
    <row r="44" spans="1:31" s="24" customForma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 s="25"/>
    </row>
    <row r="45" spans="1:31" s="24" customForma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 s="25"/>
    </row>
    <row r="46" spans="1:31" s="24" customForma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 s="25"/>
    </row>
    <row r="47" spans="1:31" s="24" customForma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 s="25"/>
    </row>
    <row r="48" spans="1:31" s="24" customForma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 s="25"/>
    </row>
    <row r="49" spans="1:29" s="24" customForma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 s="25"/>
    </row>
    <row r="50" spans="1:29" s="24" customForma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 s="25"/>
    </row>
    <row r="51" spans="1:29" s="24" customForma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 s="25"/>
    </row>
    <row r="52" spans="1:29" s="24" customForma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 s="25"/>
    </row>
    <row r="53" spans="1:29" s="24" customForma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 s="25"/>
    </row>
    <row r="54" spans="1:29" s="24" customForma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 s="25"/>
    </row>
    <row r="55" spans="1:29" s="24" customForma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 s="25"/>
    </row>
    <row r="56" spans="1:29" s="24" customForma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 s="25"/>
    </row>
    <row r="57" spans="1:29" s="24" customForma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 s="25"/>
    </row>
    <row r="58" spans="1:29" s="24" customForma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 s="25"/>
    </row>
    <row r="59" spans="1:29" s="24" customForma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 s="25"/>
    </row>
    <row r="60" spans="1:29" s="24" customForma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 s="25"/>
    </row>
    <row r="61" spans="1:29" s="24" customForma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 s="25"/>
    </row>
    <row r="62" spans="1:29" s="24" customForma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 s="25"/>
    </row>
    <row r="63" spans="1:29" s="24" customForma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 s="25"/>
    </row>
    <row r="64" spans="1:29" s="24" customForma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 s="25"/>
    </row>
    <row r="65" spans="1:29" s="24" customForma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 s="25"/>
    </row>
    <row r="66" spans="1:29" s="24" customForma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 s="25"/>
    </row>
    <row r="67" spans="1:29" s="24" customForma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 s="25"/>
    </row>
    <row r="68" spans="1:29" s="24" customForma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 s="25"/>
    </row>
    <row r="69" spans="1:29" s="24" customFormat="1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 s="25"/>
    </row>
    <row r="70" spans="1:29" s="24" customForma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 s="25"/>
    </row>
    <row r="71" spans="1:29" s="24" customForma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 s="25"/>
    </row>
    <row r="72" spans="1:29" s="24" customFormat="1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 s="25"/>
    </row>
    <row r="73" spans="1:29" s="24" customFormat="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 s="25"/>
    </row>
    <row r="74" spans="1:29" s="24" customForma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 s="25"/>
    </row>
    <row r="75" spans="1:29" s="24" customForma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 s="25"/>
    </row>
    <row r="76" spans="1:29" s="24" customForma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 s="25"/>
    </row>
    <row r="77" spans="1:29" s="24" customForma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 s="25"/>
    </row>
    <row r="78" spans="1:29" s="24" customForma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 s="25"/>
    </row>
    <row r="79" spans="1:29" s="24" customFormat="1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 s="25"/>
    </row>
    <row r="80" spans="1:29" s="24" customFormat="1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 s="25"/>
    </row>
    <row r="81" spans="1:29" s="29" customFormat="1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 s="26"/>
    </row>
    <row r="82" spans="1:29" s="29" customFormat="1" ht="28.5" x14ac:dyDescent="0.2">
      <c r="A82" s="28" t="s">
        <v>168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</row>
    <row r="83" spans="1:29" s="29" customFormat="1" ht="14.25" x14ac:dyDescent="0.2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</row>
    <row r="84" spans="1:29" s="21" customFormat="1" ht="14.25" x14ac:dyDescent="0.2">
      <c r="X84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DEMONSTRAÇÕES INDIVIDUAIS PCIF</vt:lpstr>
      <vt:lpstr>IF autorizadas</vt:lpstr>
      <vt:lpstr>BALANÇO</vt:lpstr>
      <vt:lpstr>DEMONSTRAÇÃO DE RESULTADOS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Niria Oramalu</dc:creator>
  <cp:lastModifiedBy>Niria Lopes Oramalu</cp:lastModifiedBy>
  <cp:lastPrinted>2017-06-24T19:20:37Z</cp:lastPrinted>
  <dcterms:created xsi:type="dcterms:W3CDTF">2013-01-31T10:23:23Z</dcterms:created>
  <dcterms:modified xsi:type="dcterms:W3CDTF">2021-07-13T13:07:54Z</dcterms:modified>
</cp:coreProperties>
</file>