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60" yWindow="0" windowWidth="10665" windowHeight="9855" activeTab="1"/>
  </bookViews>
  <sheets>
    <sheet name="BALANCE SHEET" sheetId="1" r:id="rId1"/>
    <sheet name="INCOME STATEMENT" sheetId="2" r:id="rId2"/>
  </sheets>
  <definedNames>
    <definedName name="Query_from_PostgreSQL35W" localSheetId="0" hidden="1">'BALANCE SHEET'!#REF!</definedName>
  </definedNames>
  <calcPr calcId="145621"/>
  <pivotCaches>
    <pivotCache cacheId="82" r:id="rId3"/>
    <pivotCache cacheId="83" r:id="rId4"/>
    <pivotCache cacheId="84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1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1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<sst xmlns="http://schemas.openxmlformats.org/spreadsheetml/2006/main" count="118" uniqueCount="94">
  <si>
    <t>Total Activo</t>
  </si>
  <si>
    <t>Acções ou Quotas Próprias em Tesourarias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</si>
  <si>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</si>
  <si>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</si>
  <si>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</si>
  <si>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</si>
  <si>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</si>
  <si>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</si>
  <si>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</si>
  <si>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</si>
  <si>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</si>
  <si>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</si>
  <si>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</si>
  <si>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</si>
  <si>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</si>
  <si>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</si>
  <si>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</si>
  <si>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</si>
  <si>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</si>
  <si>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</si>
  <si>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</si>
  <si>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</si>
  <si>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</si>
  <si>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</si>
  <si>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</si>
  <si>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</si>
  <si>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</si>
  <si>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</si>
  <si>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</si>
  <si>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</si>
  <si>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</si>
  <si>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</si>
  <si>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</si>
  <si>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</si>
  <si>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BALANCE SHEET (CONTIF)</t>
  </si>
  <si>
    <t>Values in millions of Kwanzas (AKZ)</t>
  </si>
  <si>
    <t>INCOME STATEMENT (CONTIF)</t>
  </si>
  <si>
    <t>Net Interest Income</t>
  </si>
  <si>
    <t>Income from Financial Instrument 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</si>
  <si>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</si>
  <si>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</si>
  <si>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</si>
  <si>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</si>
  <si>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Net Income from Insurance, Capitalisation and Supplementary Health Care Plans</t>
  </si>
  <si>
    <t>Provisions for Bad Debt and Provisions of Guarantees</t>
  </si>
  <si>
    <t>Results from Financial Brokerage</t>
  </si>
  <si>
    <t>Net Income from Goods, Products and Other Services</t>
  </si>
  <si>
    <t>Administrative and Marketing Expenses</t>
  </si>
  <si>
    <t>Other Operating Income and Expenses</t>
  </si>
  <si>
    <t xml:space="preserve">Other Operating Income and Expenses   </t>
  </si>
  <si>
    <t>Provisions for Other Values and Probable Liabilities</t>
  </si>
  <si>
    <t>Earnings from Financial Fixed Assets</t>
  </si>
  <si>
    <t>Earnings from Updating Monetary Assets</t>
  </si>
  <si>
    <t>Operating Income</t>
  </si>
  <si>
    <t>Non-Operating Income</t>
  </si>
  <si>
    <t>Net Income before Tax and Other Charges</t>
  </si>
  <si>
    <t>Charges on Current Earnings</t>
  </si>
  <si>
    <t>Net Income Clearence</t>
  </si>
  <si>
    <t>Net Income for the Year</t>
  </si>
  <si>
    <t>TOTAL Liabilities and Equity</t>
  </si>
  <si>
    <t>TOTAL Equity</t>
  </si>
  <si>
    <t>TOTAL Liabilities</t>
  </si>
  <si>
    <t>Interim Dividends</t>
  </si>
  <si>
    <t>AFS Adjustments</t>
  </si>
  <si>
    <t>Retained Results</t>
  </si>
  <si>
    <t>Revaluation Reserves</t>
  </si>
  <si>
    <t>Potential Results</t>
  </si>
  <si>
    <t>Reserves and Funds</t>
  </si>
  <si>
    <t>Reserve of Core Equity Monetary Adjustment</t>
  </si>
  <si>
    <t>Share Capital</t>
  </si>
  <si>
    <t>Technical Provisions</t>
  </si>
  <si>
    <t>Provisions for Probable Liabilities</t>
  </si>
  <si>
    <t>Commercial and Industrial Suppliers</t>
  </si>
  <si>
    <t>Commercial and Industrial Inventory</t>
  </si>
  <si>
    <t>Commercial and Industrial Customers</t>
  </si>
  <si>
    <t>Other Liabilities</t>
  </si>
  <si>
    <t>Other Funding</t>
  </si>
  <si>
    <t>Advances from Customers</t>
  </si>
  <si>
    <t xml:space="preserve">Foreign Exchange Transactions  </t>
  </si>
  <si>
    <t>Foreign Exchange Transactions</t>
  </si>
  <si>
    <t>Liabilities in the Payment System</t>
  </si>
  <si>
    <t>Loans in the Payment System</t>
  </si>
  <si>
    <t xml:space="preserve">Derivative Financial Instruments  </t>
  </si>
  <si>
    <t>Derivative Financial Instruments</t>
  </si>
  <si>
    <t>Funding through Securities</t>
  </si>
  <si>
    <t>Liquidity Funding</t>
  </si>
  <si>
    <t>Deposits</t>
  </si>
  <si>
    <t>Total Assets</t>
  </si>
  <si>
    <t>Fixed Assets</t>
  </si>
  <si>
    <t>Other Values</t>
  </si>
  <si>
    <t>Loans</t>
  </si>
  <si>
    <t>Securities</t>
  </si>
  <si>
    <t>Short-Term Investments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</si>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</sst>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  <xf numFmtId="0" fontId="2" fillId="0" borderId="0" xfId="0" applyNumberFormat="1" applyFont="1"/>
    <xf numFmtId="0" fontId="4" fillId="0" borderId="0" xfId="0" applyNumberFormat="1" applyFont="1"/>
  </cellXfs>
  <cellStyles count="2">
    <cellStyle name="Normal" xfId="0" builtinId="0"/>
    <cellStyle name="Percentagem" xfId="1" builtinId="5"/>
  </cellStyles>
  <dxfs count="6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64"/>
      <tableStyleElement type="headerRow" dxfId="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1936.524802314816" createdVersion="4" refreshedVersion="4" minRefreshableVersion="3" recordCount="22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1"/>
        <n v="2008" u="1"/>
        <n v="2013" u="1"/>
        <n v="2006" u="1"/>
        <n v="2009" u="1"/>
        <n v="2007" u="1"/>
        <n v="2012" u="1"/>
        <n v="2010" u="1"/>
      </sharedItems>
    </cacheField>
    <cacheField name="id_banco" numFmtId="0" sqlType="-8">
      <sharedItems count="24">
        <s v="BAI"/>
        <s v="BANC"/>
        <s v="BCA"/>
        <s v="BCGTA"/>
        <s v="BCH"/>
        <s v="BCI"/>
        <s v="BESA"/>
        <s v="BFA"/>
        <s v="BIC"/>
        <s v="BKI"/>
        <s v="BMA"/>
        <s v="BNI"/>
        <s v="BPA"/>
        <s v="BPC"/>
        <s v="BRK"/>
        <s v="BVB"/>
        <s v="SBA"/>
        <s v="SOL"/>
        <s v="VTB"/>
        <s v="FNB"/>
        <s v="BDA"/>
        <s v="BMF"/>
        <s v="SCBA" u="1"/>
        <s v="BPPH" u="1"/>
      </sharedItems>
    </cacheField>
    <cacheField name="margem_financeira" numFmtId="0" sqlType="2">
      <sharedItems containsSemiMixedTypes="0" containsString="0" containsNumber="1" containsInteger="1" minValue="2" maxValue="58247" count="22">
        <n v="28810"/>
        <n v="531"/>
        <n v="1326"/>
        <n v="3129"/>
        <n v="7"/>
        <n v="4457"/>
        <n v="42463"/>
        <n v="25261"/>
        <n v="17813"/>
        <n v="14"/>
        <n v="8262"/>
        <n v="5425"/>
        <n v="8794"/>
        <n v="58247"/>
        <n v="2319"/>
        <n v="2"/>
        <n v="652"/>
        <n v="5760"/>
        <n v="389"/>
        <n v="976"/>
        <n v="4983"/>
        <n v="439"/>
      </sharedItems>
    </cacheField>
    <cacheField name="proveitos_instrumentos_activos" numFmtId="0" sqlType="2">
      <sharedItems containsSemiMixedTypes="0" containsString="0" containsNumber="1" containsInteger="1" minValue="3" maxValue="89151" count="22">
        <n v="50183"/>
        <n v="638"/>
        <n v="1635"/>
        <n v="6149"/>
        <n v="16"/>
        <n v="5940"/>
        <n v="89151"/>
        <n v="40588"/>
        <n v="36871"/>
        <n v="23"/>
        <n v="12161"/>
        <n v="9154"/>
        <n v="17176"/>
        <n v="81769"/>
        <n v="4092"/>
        <n v="3"/>
        <n v="985"/>
        <n v="9204"/>
        <n v="441"/>
        <n v="1507"/>
        <n v="7973"/>
        <n v="729"/>
      </sharedItems>
    </cacheField>
    <cacheField name="custos_instrumentos_activos" numFmtId="0" sqlType="2">
      <sharedItems containsSemiMixedTypes="0" containsString="0" containsNumber="1" containsInteger="1" minValue="-46687" maxValue="-1" count="21">
        <n v="-21373"/>
        <n v="-106"/>
        <n v="-309"/>
        <n v="-3020"/>
        <n v="-9"/>
        <n v="-1484"/>
        <n v="-46687"/>
        <n v="-15327"/>
        <n v="-19058"/>
        <n v="-3899"/>
        <n v="-3729"/>
        <n v="-8382"/>
        <n v="-23522"/>
        <n v="-1772"/>
        <n v="-1"/>
        <n v="-332"/>
        <n v="-3443"/>
        <n v="-52"/>
        <n v="-531"/>
        <n v="-2989"/>
        <n v="-290"/>
      </sharedItems>
    </cacheField>
    <cacheField name="resultados_negociacoes_ajustes" numFmtId="0" sqlType="2">
      <sharedItems containsSemiMixedTypes="0" containsString="0" containsNumber="1" containsInteger="1" minValue="-8" maxValue="2057" count="8">
        <n v="0"/>
        <n v="5"/>
        <n v="11"/>
        <n v="1149"/>
        <n v="51"/>
        <n v="2057"/>
        <n v="20"/>
        <n v="-8"/>
      </sharedItems>
    </cacheField>
    <cacheField name="resultados_operacoes_cambiais" numFmtId="0" sqlType="2">
      <sharedItems containsSemiMixedTypes="0" containsString="0" containsNumber="1" containsInteger="1" minValue="-1" maxValue="12243" count="22">
        <n v="12243"/>
        <n v="1063"/>
        <n v="1004"/>
        <n v="5304"/>
        <n v="-1"/>
        <n v="1754"/>
        <n v="1881"/>
        <n v="8303"/>
        <n v="8652"/>
        <n v="35"/>
        <n v="3501"/>
        <n v="2087"/>
        <n v="2837"/>
        <n v="8151"/>
        <n v="954"/>
        <n v="54"/>
        <n v="500"/>
        <n v="1506"/>
        <n v="1162"/>
        <n v="1241"/>
        <n v="1620"/>
        <n v="328"/>
      </sharedItems>
    </cacheField>
    <cacheField name="resultados_prestacao_servicos" numFmtId="0" sqlType="2">
      <sharedItems containsSemiMixedTypes="0" containsString="0" containsNumber="1" containsInteger="1" minValue="3" maxValue="9830" count="22">
        <n v="8996"/>
        <n v="198"/>
        <n v="683"/>
        <n v="2296"/>
        <n v="3"/>
        <n v="970"/>
        <n v="3408"/>
        <n v="2357"/>
        <n v="3048"/>
        <n v="1074"/>
        <n v="2315"/>
        <n v="2087"/>
        <n v="1987"/>
        <n v="9830"/>
        <n v="1135"/>
        <n v="11"/>
        <n v="833"/>
        <n v="2440"/>
        <n v="465"/>
        <n v="716"/>
        <n v="1622"/>
        <n v="304"/>
      </sharedItems>
    </cacheField>
    <cacheField name="provisoes_credito_liquidacao_duvidosa" numFmtId="0" sqlType="2">
      <sharedItems containsSemiMixedTypes="0" containsString="0" containsNumber="1" containsInteger="1" minValue="-30523" maxValue="-1" count="22">
        <n v="-13068"/>
        <n v="-31"/>
        <n v="-119"/>
        <n v="-710"/>
        <n v="-3"/>
        <n v="-938"/>
        <n v="-3564"/>
        <n v="-1227"/>
        <n v="-4948"/>
        <n v="-2"/>
        <n v="-1792"/>
        <n v="-1994"/>
        <n v="-1348"/>
        <n v="-30523"/>
        <n v="-449"/>
        <n v="-1"/>
        <n v="-14"/>
        <n v="-1038"/>
        <n v="-73"/>
        <n v="-629"/>
        <n v="-4720"/>
        <n v="-177"/>
      </sharedItems>
    </cacheField>
    <cacheField name="resultados_seguros_saude" numFmtId="0" sqlType="2">
      <sharedItems containsSemiMixedTypes="0" containsString="0" containsNumber="1" containsInteger="1" minValue="-155" maxValue="0" count="3">
        <n v="0"/>
        <n v="-155"/>
        <n v="-2"/>
      </sharedItems>
    </cacheField>
    <cacheField name="resultados_de_intermediacao" numFmtId="0" sqlType="2">
      <sharedItems containsSemiMixedTypes="0" containsString="0" containsNumber="1" containsInteger="1" minValue="6" maxValue="47762" count="22">
        <n v="36981"/>
        <n v="1766"/>
        <n v="2894"/>
        <n v="10019"/>
        <n v="6"/>
        <n v="6242"/>
        <n v="44033"/>
        <n v="34705"/>
        <n v="25715"/>
        <n v="1120"/>
        <n v="12286"/>
        <n v="7657"/>
        <n v="12270"/>
        <n v="47762"/>
        <n v="3979"/>
        <n v="64"/>
        <n v="1971"/>
        <n v="8669"/>
        <n v="1942"/>
        <n v="2305"/>
        <n v="3498"/>
        <n v="894"/>
      </sharedItems>
    </cacheField>
    <cacheField name="resultados_outros_servicos" numFmtId="0" sqlType="2">
      <sharedItems containsSemiMixedTypes="0" containsString="0" containsNumber="1" containsInteger="1" minValue="-1" maxValue="102" count="3">
        <n v="0"/>
        <n v="-1"/>
        <n v="102"/>
      </sharedItems>
    </cacheField>
    <cacheField name="custos_administrativos" numFmtId="0" sqlType="2">
      <sharedItems containsSemiMixedTypes="0" containsString="0" containsNumber="1" containsInteger="1" minValue="-28380" maxValue="-222" count="22">
        <n v="-18083"/>
        <n v="-1457"/>
        <n v="-1793"/>
        <n v="-4384"/>
        <n v="-222"/>
        <n v="-4903"/>
        <n v="-10480"/>
        <n v="-14155"/>
        <n v="-11514"/>
        <n v="-1253"/>
        <n v="-7794"/>
        <n v="-4429"/>
        <n v="-8084"/>
        <n v="-28380"/>
        <n v="-3069"/>
        <n v="-352"/>
        <n v="-3472"/>
        <n v="-7959"/>
        <n v="-635"/>
        <n v="-939"/>
        <n v="-2851"/>
        <n v="-881"/>
      </sharedItems>
    </cacheField>
    <cacheField name="pessoal" numFmtId="0" sqlType="2">
      <sharedItems containsSemiMixedTypes="0" containsString="0" containsNumber="1" containsInteger="1" minValue="-14149" maxValue="-69" count="22">
        <n v="-7232"/>
        <n v="-434"/>
        <n v="-854"/>
        <n v="-1902"/>
        <n v="-69"/>
        <n v="-1993"/>
        <n v="-2861"/>
        <n v="-6937"/>
        <n v="-6586"/>
        <n v="-209"/>
        <n v="-2933"/>
        <n v="-1579"/>
        <n v="-3007"/>
        <n v="-14149"/>
        <n v="-1194"/>
        <n v="-127"/>
        <n v="-2005"/>
        <n v="-3094"/>
        <n v="-329"/>
        <n v="-437"/>
        <n v="-1159"/>
        <n v="-450"/>
      </sharedItems>
    </cacheField>
    <cacheField name="fornecimento_terceiros" numFmtId="0" sqlType="2">
      <sharedItems containsSemiMixedTypes="0" containsString="0" containsNumber="1" containsInteger="1" minValue="-10272" maxValue="-69" count="22">
        <n v="-9062"/>
        <n v="-631"/>
        <n v="-558"/>
        <n v="-2008"/>
        <n v="-69"/>
        <n v="-2484"/>
        <n v="-5815"/>
        <n v="-6293"/>
        <n v="-4212"/>
        <n v="-910"/>
        <n v="-3500"/>
        <n v="-1989"/>
        <n v="-4466"/>
        <n v="-10272"/>
        <n v="-1313"/>
        <n v="-114"/>
        <n v="-1320"/>
        <n v="-4068"/>
        <n v="-291"/>
        <n v="-513"/>
        <n v="-1597"/>
        <n v="-327"/>
      </sharedItems>
    </cacheField>
    <cacheField name="impostos_taxas" numFmtId="0" sqlType="2">
      <sharedItems containsSemiMixedTypes="0" containsString="0" containsNumber="1" containsInteger="1" minValue="-856" maxValue="0" count="15">
        <n v="-81"/>
        <n v="-72"/>
        <n v="-2"/>
        <n v="-17"/>
        <n v="0"/>
        <n v="-22"/>
        <n v="-164"/>
        <n v="-121"/>
        <n v="-10"/>
        <n v="-29"/>
        <n v="-21"/>
        <n v="-3"/>
        <n v="-856"/>
        <n v="-20"/>
        <n v="-1"/>
      </sharedItems>
    </cacheField>
    <cacheField name="penalidades" numFmtId="0" sqlType="2">
      <sharedItems containsSemiMixedTypes="0" containsString="0" containsNumber="1" containsInteger="1" minValue="-315" maxValue="0" count="10">
        <n v="-7"/>
        <n v="-3"/>
        <n v="-4"/>
        <n v="-40"/>
        <n v="0"/>
        <n v="-1"/>
        <n v="-315"/>
        <n v="-5"/>
        <n v="-6"/>
        <n v="-2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419" maxValue="4" count="12">
        <n v="-44"/>
        <n v="-42"/>
        <n v="-239"/>
        <n v="-1"/>
        <n v="-7"/>
        <n v="0"/>
        <n v="-163"/>
        <n v="-93"/>
        <n v="-419"/>
        <n v="-228"/>
        <n v="-3"/>
        <n v="4"/>
      </sharedItems>
    </cacheField>
    <cacheField name="provisoes_para_perdas_invent" numFmtId="0" sqlType="2">
      <sharedItems containsSemiMixedTypes="0" containsString="0" containsNumber="1" containsInteger="1" minValue="0" maxValue="44" count="2">
        <n v="0"/>
        <n v="44"/>
      </sharedItems>
    </cacheField>
    <cacheField name="depreciacoes_amortizacoes" numFmtId="0" sqlType="2">
      <sharedItems containsSemiMixedTypes="0" containsString="0" containsNumber="1" containsInteger="1" minValue="-2908" maxValue="-31" count="22">
        <n v="-1658"/>
        <n v="-275"/>
        <n v="-136"/>
        <n v="-415"/>
        <n v="-77"/>
        <n v="-410"/>
        <n v="-1162"/>
        <n v="-1464"/>
        <n v="-716"/>
        <n v="-118"/>
        <n v="-1326"/>
        <n v="-858"/>
        <n v="-514"/>
        <n v="-2908"/>
        <n v="-332"/>
        <n v="-110"/>
        <n v="-147"/>
        <n v="-775"/>
        <n v="-31"/>
        <n v="-98"/>
        <n v="-140"/>
        <n v="-100"/>
      </sharedItems>
    </cacheField>
    <cacheField name="recuperacao_custos" numFmtId="0" sqlType="2">
      <sharedItems containsSemiMixedTypes="0" containsString="0" containsNumber="1" containsInteger="1" minValue="0" maxValue="660" count="7">
        <n v="0"/>
        <n v="7"/>
        <n v="660"/>
        <n v="18"/>
        <n v="230"/>
        <n v="17"/>
        <n v="113"/>
      </sharedItems>
    </cacheField>
    <cacheField name="outros_proveitos_cust_opr_clc" numFmtId="0" sqlType="2">
      <sharedItems containsSemiMixedTypes="0" containsString="0" containsNumber="1" containsInteger="1" minValue="-30364" maxValue="-221" count="22">
        <n v="-19622"/>
        <n v="-1436"/>
        <n v="-1819"/>
        <n v="-4592"/>
        <n v="-221"/>
        <n v="-6051"/>
        <n v="-10833"/>
        <n v="-10933"/>
        <n v="-9659"/>
        <n v="-922"/>
        <n v="-7796"/>
        <n v="-3961"/>
        <n v="-8393"/>
        <n v="-30364"/>
        <n v="-3069"/>
        <n v="-351"/>
        <n v="-3472"/>
        <n v="-7262"/>
        <n v="-540"/>
        <n v="-972"/>
        <n v="-2864"/>
        <n v="-852"/>
      </sharedItems>
    </cacheField>
    <cacheField name="provisoes_outros_valores" numFmtId="0" sqlType="2">
      <sharedItems containsSemiMixedTypes="0" containsString="0" containsNumber="1" containsInteger="1" minValue="-2114" maxValue="332" count="19">
        <n v="-1725"/>
        <n v="-27"/>
        <n v="-8"/>
        <n v="-366"/>
        <n v="0"/>
        <n v="-177"/>
        <n v="-191"/>
        <n v="-773"/>
        <n v="-317"/>
        <n v="332"/>
        <n v="-9"/>
        <n v="57"/>
        <n v="-225"/>
        <n v="-2114"/>
        <n v="-28"/>
        <n v="-119"/>
        <n v="-5"/>
        <n v="-14"/>
        <n v="-1"/>
      </sharedItems>
    </cacheField>
    <cacheField name="resultados_imobilizacoes" numFmtId="0" sqlType="2">
      <sharedItems containsSemiMixedTypes="0" containsString="0" containsNumber="1" containsInteger="1" minValue="-154" maxValue="31" count="5">
        <n v="-154"/>
        <n v="0"/>
        <n v="-5"/>
        <n v="31"/>
        <n v="28"/>
      </sharedItems>
    </cacheField>
    <cacheField name="resultado_act_mon_pat" numFmtId="0" sqlType="2">
      <sharedItems containsSemiMixedTypes="0" containsString="0" containsNumber="1" containsInteger="1" minValue="0" maxValue="0" count="1">
        <n v="0"/>
      </sharedItems>
    </cacheField>
    <cacheField name="outros_proveitos_cust_opr" numFmtId="0" sqlType="2">
      <sharedItems containsSemiMixedTypes="0" containsString="0" containsNumber="1" containsInteger="1" minValue="-971" maxValue="3995" count="18">
        <n v="340"/>
        <n v="49"/>
        <n v="-18"/>
        <n v="158"/>
        <n v="1"/>
        <n v="-971"/>
        <n v="-162"/>
        <n v="3995"/>
        <n v="2173"/>
        <n v="-2"/>
        <n v="12"/>
        <n v="411"/>
        <n v="-84"/>
        <n v="100"/>
        <n v="0"/>
        <n v="816"/>
        <n v="-33"/>
        <n v="30"/>
      </sharedItems>
    </cacheField>
    <cacheField name="resultado_operacional" numFmtId="0" sqlType="2">
      <sharedItems containsSemiMixedTypes="0" containsString="0" containsNumber="1" containsInteger="1" minValue="-1500" maxValue="33200" count="22">
        <n v="17359"/>
        <n v="330"/>
        <n v="1074"/>
        <n v="5427"/>
        <n v="-215"/>
        <n v="191"/>
        <n v="33200"/>
        <n v="23772"/>
        <n v="16159"/>
        <n v="198"/>
        <n v="4491"/>
        <n v="3696"/>
        <n v="3877"/>
        <n v="17398"/>
        <n v="910"/>
        <n v="-288"/>
        <n v="-1500"/>
        <n v="1407"/>
        <n v="1402"/>
        <n v="1333"/>
        <n v="634"/>
        <n v="41"/>
      </sharedItems>
    </cacheField>
    <cacheField name="resultado_nao_operacional" numFmtId="0" sqlType="2">
      <sharedItems containsSemiMixedTypes="0" containsString="0" containsNumber="1" containsInteger="1" minValue="-269" maxValue="1673" count="19">
        <n v="1673"/>
        <n v="41"/>
        <n v="-23"/>
        <n v="24"/>
        <n v="1"/>
        <n v="13"/>
        <n v="0"/>
        <n v="-25"/>
        <n v="578"/>
        <n v="-12"/>
        <n v="15"/>
        <n v="394"/>
        <n v="285"/>
        <n v="-269"/>
        <n v="-155"/>
        <n v="355"/>
        <n v="-1"/>
        <n v="7"/>
        <n v="-247"/>
      </sharedItems>
    </cacheField>
    <cacheField name="resultado_antes_impostos" numFmtId="0" sqlType="2">
      <sharedItems containsSemiMixedTypes="0" containsString="0" containsNumber="1" containsInteger="1" minValue="-1500" maxValue="33200" count="22">
        <n v="19032"/>
        <n v="372"/>
        <n v="1051"/>
        <n v="5451"/>
        <n v="-215"/>
        <n v="204"/>
        <n v="33200"/>
        <n v="23746"/>
        <n v="16737"/>
        <n v="186"/>
        <n v="4505"/>
        <n v="4090"/>
        <n v="4162"/>
        <n v="17129"/>
        <n v="755"/>
        <n v="-288"/>
        <n v="-1500"/>
        <n v="1762"/>
        <n v="1401"/>
        <n v="1340"/>
        <n v="387"/>
        <n v="41"/>
      </sharedItems>
    </cacheField>
    <cacheField name="encargos_sobre_resultado" numFmtId="0" sqlType="2">
      <sharedItems containsSemiMixedTypes="0" containsString="0" containsNumber="1" containsInteger="1" minValue="-3833" maxValue="1166" count="18">
        <n v="1166"/>
        <n v="-80"/>
        <n v="-148"/>
        <n v="-684"/>
        <n v="0"/>
        <n v="-1380"/>
        <n v="-1831"/>
        <n v="-65"/>
        <n v="-376"/>
        <n v="-869"/>
        <n v="577"/>
        <n v="-3833"/>
        <n v="-126"/>
        <n v="757"/>
        <n v="602"/>
        <n v="-466"/>
        <n v="-460"/>
        <n v="-7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744" maxValue="31820" count="22">
        <n v="20198"/>
        <n v="292"/>
        <n v="903"/>
        <n v="4767"/>
        <n v="-215"/>
        <n v="204"/>
        <n v="31820"/>
        <n v="23746"/>
        <n v="14906"/>
        <n v="121"/>
        <n v="4129"/>
        <n v="3221"/>
        <n v="4739"/>
        <n v="13296"/>
        <n v="629"/>
        <n v="-288"/>
        <n v="-744"/>
        <n v="2364"/>
        <n v="935"/>
        <n v="880"/>
        <n v="387"/>
        <n v="34"/>
      </sharedItems>
    </cacheField>
    <cacheField name="margem_complementar" numFmtId="0" sqlType="2">
      <sharedItems containsSemiMixedTypes="0" containsString="0" containsNumber="1" containsInteger="1" minValue="2" maxValue="21239" count="22">
        <n v="21239"/>
        <n v="1266"/>
        <n v="1687"/>
        <n v="7600"/>
        <n v="2"/>
        <n v="2724"/>
        <n v="5134"/>
        <n v="10671"/>
        <n v="12850"/>
        <n v="1109"/>
        <n v="5816"/>
        <n v="4225"/>
        <n v="4824"/>
        <n v="20038"/>
        <n v="2109"/>
        <n v="63"/>
        <n v="1332"/>
        <n v="3946"/>
        <n v="1627"/>
        <n v="1957"/>
        <n v="3234"/>
        <n v="632"/>
      </sharedItems>
    </cacheField>
    <cacheField name="produto_bancario_bruto" numFmtId="0" sqlType="2">
      <sharedItems containsSemiMixedTypes="0" containsString="0" containsNumber="1" containsInteger="1" minValue="9" maxValue="78284" count="22">
        <n v="50049"/>
        <n v="1798"/>
        <n v="3013"/>
        <n v="10729"/>
        <n v="9"/>
        <n v="7180"/>
        <n v="47597"/>
        <n v="35933"/>
        <n v="30663"/>
        <n v="1123"/>
        <n v="14078"/>
        <n v="9651"/>
        <n v="13618"/>
        <n v="78284"/>
        <n v="4428"/>
        <n v="65"/>
        <n v="1985"/>
        <n v="9707"/>
        <n v="2016"/>
        <n v="2933"/>
        <n v="8218"/>
        <n v="107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1936.524958564813" createdVersion="3" refreshedVersion="4" minRefreshableVersion="3" recordCount="22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RK"/>
        <s v="BVB"/>
        <s v="FNB"/>
        <s v="SBA"/>
        <s v="SOL"/>
        <s v="VTB"/>
        <s v="SCBA" u="1"/>
        <s v="BPPH" u="1"/>
      </sharedItems>
    </cacheField>
    <cacheField name="periodo" numFmtId="0" sqlType="4">
      <sharedItems containsSemiMixedTypes="0" containsString="0" containsNumber="1" containsInteger="1" minValue="2006" maxValue="2013" count="8">
        <n v="2011"/>
        <n v="2008" u="1"/>
        <n v="2013" u="1"/>
        <n v="2006" u="1"/>
        <n v="2009" u="1"/>
        <n v="2007" u="1"/>
        <n v="2012" u="1"/>
        <n v="2010" u="1"/>
      </sharedItems>
    </cacheField>
    <cacheField name="disponibilidades" numFmtId="0" sqlType="2">
      <sharedItems containsSemiMixedTypes="0" containsString="0" containsNumber="1" containsInteger="1" minValue="824" maxValue="202719" count="22">
        <n v="202719"/>
        <n v="4681"/>
        <n v="11349"/>
        <n v="36013"/>
        <n v="824"/>
        <n v="16272"/>
        <n v="21968"/>
        <n v="48143"/>
        <n v="121846"/>
        <n v="98602"/>
        <n v="4959"/>
        <n v="25433"/>
        <n v="1987"/>
        <n v="23609"/>
        <n v="43721"/>
        <n v="178339"/>
        <n v="15487"/>
        <n v="1007"/>
        <n v="9089"/>
        <n v="6953"/>
        <n v="37994"/>
        <n v="4275"/>
      </sharedItems>
    </cacheField>
    <cacheField name="aplicacoes_liquidez" numFmtId="0" sqlType="2">
      <sharedItems containsSemiMixedTypes="0" containsString="0" containsNumber="1" containsInteger="1" minValue="0" maxValue="438186" count="17">
        <n v="438186"/>
        <n v="1000"/>
        <n v="7899"/>
        <n v="18425"/>
        <n v="0"/>
        <n v="9079"/>
        <n v="89095"/>
        <n v="2861"/>
        <n v="132603"/>
        <n v="65241"/>
        <n v="16462"/>
        <n v="5167"/>
        <n v="8367"/>
        <n v="31190"/>
        <n v="5426"/>
        <n v="4752"/>
        <n v="13291"/>
      </sharedItems>
    </cacheField>
    <cacheField name="titulos_valores_mob" numFmtId="0" sqlType="2">
      <sharedItems containsSemiMixedTypes="0" containsString="0" containsNumber="1" containsInteger="1" minValue="0" maxValue="271654" count="22">
        <n v="155124"/>
        <n v="1248"/>
        <n v="10616"/>
        <n v="33254"/>
        <n v="127"/>
        <n v="12353"/>
        <n v="4256"/>
        <n v="194655"/>
        <n v="271654"/>
        <n v="160769"/>
        <n v="1102"/>
        <n v="49066"/>
        <n v="113"/>
        <n v="12650"/>
        <n v="29940"/>
        <n v="69721"/>
        <n v="9085"/>
        <n v="0"/>
        <n v="3517"/>
        <n v="18163"/>
        <n v="40232"/>
        <n v="940"/>
      </sharedItems>
    </cacheField>
    <cacheField name="instrumentos_derivados" numFmtId="0" sqlType="2">
      <sharedItems containsSemiMixedTypes="0" containsString="0" containsNumber="1" containsInteger="1" minValue="0" maxValue="0" count="1">
        <n v="0"/>
      </sharedItems>
    </cacheField>
    <cacheField name="operacoes_cambiais" numFmtId="0" sqlType="2">
      <sharedItems containsSemiMixedTypes="0" containsString="0" containsNumber="1" containsInteger="1" minValue="0" maxValue="2780" count="7">
        <n v="0"/>
        <n v="286"/>
        <n v="1"/>
        <n v="2424"/>
        <n v="807"/>
        <n v="4"/>
        <n v="2780"/>
      </sharedItems>
    </cacheField>
    <cacheField name="creditos_sistema_pagamentos" numFmtId="0" sqlType="2">
      <sharedItems containsSemiMixedTypes="0" containsString="0" containsNumber="1" containsInteger="1" minValue="0" maxValue="1102" count="12">
        <n v="0"/>
        <n v="278"/>
        <n v="123"/>
        <n v="18"/>
        <n v="29"/>
        <n v="3"/>
        <n v="5"/>
        <n v="191"/>
        <n v="54"/>
        <n v="1102"/>
        <n v="1"/>
        <n v="362"/>
      </sharedItems>
    </cacheField>
    <cacheField name="creditos" numFmtId="0" sqlType="2">
      <sharedItems containsSemiMixedTypes="0" containsString="0" containsNumber="1" containsInteger="1" minValue="0" maxValue="478904" count="22">
        <n v="286060"/>
        <n v="3319"/>
        <n v="3850"/>
        <n v="25568"/>
        <n v="58"/>
        <n v="33497"/>
        <n v="33664"/>
        <n v="478904"/>
        <n v="125870"/>
        <n v="186127"/>
        <n v="0"/>
        <n v="58384"/>
        <n v="5460"/>
        <n v="62015"/>
        <n v="112342"/>
        <n v="401929"/>
        <n v="24510"/>
        <n v="35"/>
        <n v="6829"/>
        <n v="566"/>
        <n v="32814"/>
        <n v="2114"/>
      </sharedItems>
    </cacheField>
    <cacheField name="outros_valores" numFmtId="0" sqlType="2">
      <sharedItems containsSemiMixedTypes="0" containsString="0" containsNumber="1" containsInteger="1" minValue="21" maxValue="73197" count="22">
        <n v="14889"/>
        <n v="1375"/>
        <n v="490"/>
        <n v="420"/>
        <n v="33"/>
        <n v="5202"/>
        <n v="1752"/>
        <n v="73197"/>
        <n v="2516"/>
        <n v="4780"/>
        <n v="1090"/>
        <n v="4656"/>
        <n v="168"/>
        <n v="1272"/>
        <n v="8510"/>
        <n v="30689"/>
        <n v="4004"/>
        <n v="21"/>
        <n v="622"/>
        <n v="2464"/>
        <n v="2815"/>
        <n v="43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135" count="3">
        <n v="0"/>
        <n v="135"/>
        <n v="99"/>
      </sharedItems>
    </cacheField>
    <cacheField name="imobilizacoes" numFmtId="0" sqlType="2">
      <sharedItems containsSemiMixedTypes="0" containsString="0" containsNumber="1" containsInteger="1" minValue="122" maxValue="45792" count="22">
        <n v="34432"/>
        <n v="1741"/>
        <n v="2187"/>
        <n v="7445"/>
        <n v="377"/>
        <n v="5472"/>
        <n v="620"/>
        <n v="45792"/>
        <n v="16008"/>
        <n v="9791"/>
        <n v="122"/>
        <n v="15865"/>
        <n v="963"/>
        <n v="11005"/>
        <n v="17451"/>
        <n v="37398"/>
        <n v="3006"/>
        <n v="232"/>
        <n v="1254"/>
        <n v="780"/>
        <n v="5645"/>
        <n v="253"/>
      </sharedItems>
    </cacheField>
    <cacheField name="total_activo" numFmtId="0" sqlType="2">
      <sharedItems containsSemiMixedTypes="0" containsString="0" containsNumber="1" containsInteger="1" minValue="1448" maxValue="1131410" count="22">
        <n v="1131410"/>
        <n v="13927"/>
        <n v="36513"/>
        <n v="121144"/>
        <n v="1448"/>
        <n v="81876"/>
        <n v="151490"/>
        <n v="843654"/>
        <n v="672921"/>
        <n v="525315"/>
        <n v="7273"/>
        <n v="170864"/>
        <n v="8694"/>
        <n v="115717"/>
        <n v="223166"/>
        <n v="749266"/>
        <n v="61524"/>
        <n v="2397"/>
        <n v="21312"/>
        <n v="33677"/>
        <n v="133153"/>
        <n v="7625"/>
      </sharedItems>
    </cacheField>
    <cacheField name="depositos" numFmtId="0" sqlType="2">
      <sharedItems containsSemiMixedTypes="0" containsString="0" containsNumber="1" containsInteger="1" minValue="0" maxValue="996148" count="22">
        <n v="996148"/>
        <n v="9171"/>
        <n v="29571"/>
        <n v="88711"/>
        <n v="600"/>
        <n v="58830"/>
        <n v="0"/>
        <n v="276102"/>
        <n v="589014"/>
        <n v="419608"/>
        <n v="5865"/>
        <n v="111209"/>
        <n v="3290"/>
        <n v="86224"/>
        <n v="176492"/>
        <n v="577651"/>
        <n v="50894"/>
        <n v="465"/>
        <n v="16058"/>
        <n v="26673"/>
        <n v="118433"/>
        <n v="2655"/>
      </sharedItems>
    </cacheField>
    <cacheField name="captacao_liquidez" numFmtId="0" sqlType="2">
      <sharedItems containsSemiMixedTypes="0" containsString="0" containsNumber="1" containsInteger="1" minValue="0" maxValue="467536" count="14">
        <n v="9673"/>
        <n v="187"/>
        <n v="0"/>
        <n v="18"/>
        <n v="5930"/>
        <n v="467536"/>
        <n v="4"/>
        <n v="23684"/>
        <n v="30668"/>
        <n v="3793"/>
        <n v="8992"/>
        <n v="20042"/>
        <n v="1478"/>
        <n v="907"/>
      </sharedItems>
    </cacheField>
    <cacheField name="captacao_tvm" numFmtId="0" sqlType="2">
      <sharedItems containsSemiMixedTypes="0" containsString="0" containsNumber="1" containsInteger="1" minValue="0" maxValue="717" count="2">
        <n v="0"/>
        <n v="717"/>
      </sharedItems>
    </cacheField>
    <cacheField name="instrumentos_derivados2" numFmtId="0" sqlType="2">
      <sharedItems containsSemiMixedTypes="0" containsString="0" containsNumber="1" containsInteger="1" minValue="0" maxValue="44" count="2">
        <n v="44"/>
        <n v="0"/>
      </sharedItems>
    </cacheField>
    <cacheField name="obrigacoes_sistema_pagamentos" numFmtId="0" sqlType="2">
      <sharedItems containsSemiMixedTypes="0" containsString="0" containsNumber="1" containsInteger="1" minValue="0" maxValue="34290" count="22">
        <n v="16510"/>
        <n v="1445"/>
        <n v="239"/>
        <n v="346"/>
        <n v="20"/>
        <n v="393"/>
        <n v="0"/>
        <n v="55"/>
        <n v="2959"/>
        <n v="7349"/>
        <n v="2"/>
        <n v="1409"/>
        <n v="644"/>
        <n v="855"/>
        <n v="294"/>
        <n v="34290"/>
        <n v="195"/>
        <n v="3"/>
        <n v="336"/>
        <n v="60"/>
        <n v="984"/>
        <n v="6"/>
      </sharedItems>
    </cacheField>
    <cacheField name="operacoes_cambiais2" numFmtId="0" sqlType="2">
      <sharedItems containsSemiMixedTypes="0" containsString="0" containsNumber="1" containsInteger="1" minValue="0" maxValue="10478" count="14">
        <n v="10478"/>
        <n v="287"/>
        <n v="834"/>
        <n v="2396"/>
        <n v="0"/>
        <n v="47"/>
        <n v="1"/>
        <n v="2425"/>
        <n v="803"/>
        <n v="4"/>
        <n v="2776"/>
        <n v="5279"/>
        <n v="58"/>
        <n v="1638"/>
      </sharedItems>
    </cacheField>
    <cacheField name="adiantamentos_clientes" numFmtId="0" sqlType="2">
      <sharedItems containsSemiMixedTypes="0" containsString="0" containsNumber="1" containsInteger="1" minValue="0" maxValue="2255" count="2">
        <n v="2255"/>
        <n v="0"/>
      </sharedItems>
    </cacheField>
    <cacheField name="outras_captacoes" numFmtId="0" sqlType="2">
      <sharedItems containsSemiMixedTypes="0" containsString="0" containsNumber="1" containsInteger="1" minValue="0" maxValue="135284" count="15">
        <n v="2409"/>
        <n v="0"/>
        <n v="1164"/>
        <n v="85"/>
        <n v="2544"/>
        <n v="135284"/>
        <n v="82"/>
        <n v="7778"/>
        <n v="230"/>
        <n v="4764"/>
        <n v="13593"/>
        <n v="1999"/>
        <n v="445"/>
        <n v="127"/>
        <n v="724"/>
      </sharedItems>
    </cacheField>
    <cacheField name="outras_obrigacoes" numFmtId="0" sqlType="2">
      <sharedItems containsSemiMixedTypes="0" containsString="0" containsNumber="1" containsInteger="1" minValue="15" maxValue="14107" count="22">
        <n v="3579"/>
        <n v="141"/>
        <n v="505"/>
        <n v="2406"/>
        <n v="102"/>
        <n v="1539"/>
        <n v="3817"/>
        <n v="1704"/>
        <n v="2972"/>
        <n v="3390"/>
        <n v="542"/>
        <n v="3604"/>
        <n v="73"/>
        <n v="12040"/>
        <n v="1408"/>
        <n v="14107"/>
        <n v="256"/>
        <n v="15"/>
        <n v="936"/>
        <n v="1757"/>
        <n v="1107"/>
        <n v="571"/>
      </sharedItems>
    </cacheField>
    <cacheField name="provisoes_responsabilidades" numFmtId="0" sqlType="2">
      <sharedItems containsSemiMixedTypes="0" containsString="0" containsNumber="1" containsInteger="1" minValue="0" maxValue="6712" count="20">
        <n v="2629"/>
        <n v="11"/>
        <n v="51"/>
        <n v="1094"/>
        <n v="0"/>
        <n v="345"/>
        <n v="76"/>
        <n v="191"/>
        <n v="6712"/>
        <n v="1548"/>
        <n v="69"/>
        <n v="597"/>
        <n v="56"/>
        <n v="525"/>
        <n v="3782"/>
        <n v="226"/>
        <n v="1"/>
        <n v="35"/>
        <n v="372"/>
        <n v="455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484" maxValue="1043724" count="22">
        <n v="1043724"/>
        <n v="11241"/>
        <n v="32364"/>
        <n v="95057"/>
        <n v="722"/>
        <n v="69628"/>
        <n v="139177"/>
        <n v="745672"/>
        <n v="604086"/>
        <n v="463356"/>
        <n v="6478"/>
        <n v="148289"/>
        <n v="8029"/>
        <n v="99179"/>
        <n v="195251"/>
        <n v="668744"/>
        <n v="53628"/>
        <n v="484"/>
        <n v="17811"/>
        <n v="30340"/>
        <n v="123460"/>
        <n v="4920"/>
      </sharedItems>
    </cacheField>
    <cacheField name="capital_social" numFmtId="0" sqlType="2">
      <sharedItems containsSemiMixedTypes="0" containsString="0" containsNumber="1" containsInteger="1" minValue="375" maxValue="31672" count="22">
        <n v="14787"/>
        <n v="1750"/>
        <n v="1309"/>
        <n v="8575"/>
        <n v="1000"/>
        <n v="2532"/>
        <n v="4019"/>
        <n v="14565"/>
        <n v="3522"/>
        <n v="2415"/>
        <n v="375"/>
        <n v="4908"/>
        <n v="1597"/>
        <n v="6039"/>
        <n v="19055"/>
        <n v="31672"/>
        <n v="4000"/>
        <n v="2200"/>
        <n v="1332"/>
        <n v="4599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6">
        <n v="29"/>
        <n v="0"/>
        <n v="83"/>
        <n v="802"/>
        <n v="451"/>
        <n v="5798"/>
      </sharedItems>
    </cacheField>
    <cacheField name="reservas_fundos" numFmtId="0" sqlType="2">
      <sharedItems containsSemiMixedTypes="0" containsString="0" containsNumber="1" containsInteger="1" minValue="0" maxValue="52053" count="22">
        <n v="52053"/>
        <n v="644"/>
        <n v="1823"/>
        <n v="11366"/>
        <n v="15"/>
        <n v="3459"/>
        <n v="5590"/>
        <n v="13732"/>
        <n v="39863"/>
        <n v="32679"/>
        <n v="322"/>
        <n v="13293"/>
        <n v="127"/>
        <n v="3203"/>
        <n v="1800"/>
        <n v="35195"/>
        <n v="3129"/>
        <n v="0"/>
        <n v="1289"/>
        <n v="52"/>
        <n v="965"/>
        <n v="201"/>
      </sharedItems>
    </cacheField>
    <cacheField name="resultados_potenciais" numFmtId="0" sqlType="2">
      <sharedItems containsSemiMixedTypes="0" containsString="0" containsNumber="1" containsInteger="1" minValue="-90" maxValue="3168" count="10">
        <n v="667"/>
        <n v="0"/>
        <n v="32"/>
        <n v="577"/>
        <n v="3168"/>
        <n v="1254"/>
        <n v="3"/>
        <n v="346"/>
        <n v="-90"/>
        <n v="301"/>
      </sharedItems>
    </cacheField>
    <cacheField name="reserva_reexpressao" numFmtId="0" sqlType="2">
      <sharedItems containsSemiMixedTypes="0" containsString="0" containsNumber="1" containsInteger="1" minValue="0" maxValue="12" count="2">
        <n v="0"/>
        <n v="12"/>
      </sharedItems>
    </cacheField>
    <cacheField name="resultados_transitados" numFmtId="0" sqlType="2">
      <sharedItems containsSemiMixedTypes="0" containsString="0" containsNumber="1" containsInteger="1" minValue="-1093" maxValue="37865" count="14">
        <n v="0"/>
        <n v="-75"/>
        <n v="2884"/>
        <n v="2318"/>
        <n v="37865"/>
        <n v="6159"/>
        <n v="-24"/>
        <n v="-1093"/>
        <n v="4075"/>
        <n v="2321"/>
        <n v="135"/>
        <n v="-479"/>
        <n v="4684"/>
        <n v="169"/>
      </sharedItems>
    </cacheField>
    <cacheField name="ajustes_afs" numFmtId="0" sqlType="2">
      <sharedItems containsSemiMixedTypes="0" containsString="0" containsNumber="1" containsInteger="1" minValue="0" maxValue="244" count="2">
        <n v="0"/>
        <n v="244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containsInteger="1" minValue="-47" maxValue="0" count="2">
        <n v="-47"/>
        <n v="0"/>
      </sharedItems>
    </cacheField>
    <cacheField name="resultado_exercicio" numFmtId="0" sqlType="2">
      <sharedItems containsSemiMixedTypes="0" containsString="0" containsNumber="1" containsInteger="1" minValue="-744" maxValue="31820" count="22">
        <n v="20198"/>
        <n v="292"/>
        <n v="903"/>
        <n v="4767"/>
        <n v="-215"/>
        <n v="204"/>
        <n v="387"/>
        <n v="31820"/>
        <n v="23746"/>
        <n v="14906"/>
        <n v="121"/>
        <n v="4129"/>
        <n v="34"/>
        <n v="3221"/>
        <n v="4739"/>
        <n v="13296"/>
        <n v="629"/>
        <n v="-288"/>
        <n v="880"/>
        <n v="-744"/>
        <n v="2364"/>
        <n v="935"/>
      </sharedItems>
    </cacheField>
    <cacheField name="total_fundos_proprios" numFmtId="0" sqlType="2">
      <sharedItems containsSemiMixedTypes="0" containsString="0" containsNumber="1" containsInteger="1" minValue="665" maxValue="97982" count="22">
        <n v="87687"/>
        <n v="2686"/>
        <n v="4149"/>
        <n v="26086"/>
        <n v="726"/>
        <n v="12248"/>
        <n v="12314"/>
        <n v="97982"/>
        <n v="68836"/>
        <n v="61959"/>
        <n v="795"/>
        <n v="22574"/>
        <n v="665"/>
        <n v="16538"/>
        <n v="27915"/>
        <n v="80522"/>
        <n v="7896"/>
        <n v="1912"/>
        <n v="3500"/>
        <n v="3337"/>
        <n v="9692"/>
        <n v="2705"/>
      </sharedItems>
    </cacheField>
    <cacheField name="total_passivo_fundos_proprios" numFmtId="0" sqlType="2">
      <sharedItems containsSemiMixedTypes="0" containsString="0" containsNumber="1" containsInteger="1" minValue="1448" maxValue="1131410" count="22">
        <n v="1131410"/>
        <n v="13927"/>
        <n v="36513"/>
        <n v="121144"/>
        <n v="1448"/>
        <n v="81876"/>
        <n v="151490"/>
        <n v="843654"/>
        <n v="672921"/>
        <n v="525315"/>
        <n v="7273"/>
        <n v="170864"/>
        <n v="8694"/>
        <n v="115717"/>
        <n v="223166"/>
        <n v="749266"/>
        <n v="61524"/>
        <n v="2397"/>
        <n v="21312"/>
        <n v="33677"/>
        <n v="133153"/>
        <n v="76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0"/>
    <x v="1"/>
    <x v="1"/>
    <x v="1"/>
    <x v="1"/>
    <x v="1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0"/>
    <x v="2"/>
    <x v="2"/>
    <x v="2"/>
    <x v="0"/>
    <x v="2"/>
    <x v="1"/>
    <x v="2"/>
    <x v="2"/>
    <x v="2"/>
    <x v="2"/>
    <x v="2"/>
    <x v="0"/>
    <x v="2"/>
    <x v="0"/>
    <x v="2"/>
    <x v="0"/>
    <x v="2"/>
    <x v="2"/>
    <x v="1"/>
    <x v="0"/>
    <x v="2"/>
    <x v="2"/>
    <x v="2"/>
    <x v="2"/>
    <x v="2"/>
    <x v="0"/>
    <x v="2"/>
    <x v="2"/>
    <x v="2"/>
  </r>
  <r>
    <x v="0"/>
    <x v="3"/>
    <x v="3"/>
    <x v="3"/>
    <x v="3"/>
    <x v="0"/>
    <x v="3"/>
    <x v="3"/>
    <x v="3"/>
    <x v="0"/>
    <x v="3"/>
    <x v="0"/>
    <x v="3"/>
    <x v="3"/>
    <x v="3"/>
    <x v="3"/>
    <x v="3"/>
    <x v="0"/>
    <x v="3"/>
    <x v="0"/>
    <x v="3"/>
    <x v="0"/>
    <x v="3"/>
    <x v="3"/>
    <x v="1"/>
    <x v="0"/>
    <x v="3"/>
    <x v="3"/>
    <x v="3"/>
    <x v="3"/>
    <x v="3"/>
    <x v="0"/>
    <x v="3"/>
    <x v="3"/>
    <x v="3"/>
  </r>
  <r>
    <x v="0"/>
    <x v="4"/>
    <x v="4"/>
    <x v="4"/>
    <x v="4"/>
    <x v="0"/>
    <x v="4"/>
    <x v="4"/>
    <x v="4"/>
    <x v="0"/>
    <x v="4"/>
    <x v="0"/>
    <x v="4"/>
    <x v="4"/>
    <x v="4"/>
    <x v="4"/>
    <x v="4"/>
    <x v="0"/>
    <x v="4"/>
    <x v="0"/>
    <x v="4"/>
    <x v="0"/>
    <x v="4"/>
    <x v="4"/>
    <x v="1"/>
    <x v="0"/>
    <x v="4"/>
    <x v="4"/>
    <x v="4"/>
    <x v="4"/>
    <x v="4"/>
    <x v="0"/>
    <x v="4"/>
    <x v="4"/>
    <x v="4"/>
  </r>
  <r>
    <x v="0"/>
    <x v="5"/>
    <x v="5"/>
    <x v="5"/>
    <x v="5"/>
    <x v="0"/>
    <x v="5"/>
    <x v="5"/>
    <x v="5"/>
    <x v="0"/>
    <x v="5"/>
    <x v="0"/>
    <x v="5"/>
    <x v="5"/>
    <x v="5"/>
    <x v="5"/>
    <x v="5"/>
    <x v="0"/>
    <x v="5"/>
    <x v="0"/>
    <x v="5"/>
    <x v="1"/>
    <x v="5"/>
    <x v="5"/>
    <x v="1"/>
    <x v="0"/>
    <x v="5"/>
    <x v="5"/>
    <x v="5"/>
    <x v="5"/>
    <x v="4"/>
    <x v="0"/>
    <x v="5"/>
    <x v="5"/>
    <x v="5"/>
  </r>
  <r>
    <x v="0"/>
    <x v="6"/>
    <x v="6"/>
    <x v="6"/>
    <x v="6"/>
    <x v="0"/>
    <x v="6"/>
    <x v="6"/>
    <x v="6"/>
    <x v="1"/>
    <x v="6"/>
    <x v="0"/>
    <x v="6"/>
    <x v="6"/>
    <x v="6"/>
    <x v="6"/>
    <x v="6"/>
    <x v="0"/>
    <x v="6"/>
    <x v="0"/>
    <x v="6"/>
    <x v="0"/>
    <x v="6"/>
    <x v="6"/>
    <x v="1"/>
    <x v="0"/>
    <x v="6"/>
    <x v="6"/>
    <x v="6"/>
    <x v="6"/>
    <x v="5"/>
    <x v="0"/>
    <x v="6"/>
    <x v="6"/>
    <x v="6"/>
  </r>
  <r>
    <x v="0"/>
    <x v="7"/>
    <x v="7"/>
    <x v="7"/>
    <x v="7"/>
    <x v="2"/>
    <x v="7"/>
    <x v="7"/>
    <x v="7"/>
    <x v="0"/>
    <x v="7"/>
    <x v="0"/>
    <x v="7"/>
    <x v="7"/>
    <x v="7"/>
    <x v="7"/>
    <x v="4"/>
    <x v="0"/>
    <x v="5"/>
    <x v="0"/>
    <x v="7"/>
    <x v="2"/>
    <x v="7"/>
    <x v="7"/>
    <x v="1"/>
    <x v="0"/>
    <x v="7"/>
    <x v="7"/>
    <x v="7"/>
    <x v="7"/>
    <x v="4"/>
    <x v="0"/>
    <x v="7"/>
    <x v="7"/>
    <x v="7"/>
  </r>
  <r>
    <x v="0"/>
    <x v="8"/>
    <x v="8"/>
    <x v="8"/>
    <x v="8"/>
    <x v="3"/>
    <x v="8"/>
    <x v="8"/>
    <x v="8"/>
    <x v="0"/>
    <x v="8"/>
    <x v="2"/>
    <x v="8"/>
    <x v="8"/>
    <x v="8"/>
    <x v="4"/>
    <x v="4"/>
    <x v="0"/>
    <x v="5"/>
    <x v="0"/>
    <x v="8"/>
    <x v="0"/>
    <x v="8"/>
    <x v="8"/>
    <x v="1"/>
    <x v="0"/>
    <x v="8"/>
    <x v="8"/>
    <x v="8"/>
    <x v="8"/>
    <x v="6"/>
    <x v="0"/>
    <x v="8"/>
    <x v="8"/>
    <x v="8"/>
  </r>
  <r>
    <x v="0"/>
    <x v="9"/>
    <x v="9"/>
    <x v="9"/>
    <x v="4"/>
    <x v="0"/>
    <x v="9"/>
    <x v="9"/>
    <x v="9"/>
    <x v="0"/>
    <x v="9"/>
    <x v="0"/>
    <x v="9"/>
    <x v="9"/>
    <x v="9"/>
    <x v="8"/>
    <x v="7"/>
    <x v="0"/>
    <x v="5"/>
    <x v="0"/>
    <x v="9"/>
    <x v="0"/>
    <x v="9"/>
    <x v="9"/>
    <x v="1"/>
    <x v="0"/>
    <x v="9"/>
    <x v="9"/>
    <x v="9"/>
    <x v="9"/>
    <x v="7"/>
    <x v="0"/>
    <x v="9"/>
    <x v="9"/>
    <x v="9"/>
  </r>
  <r>
    <x v="0"/>
    <x v="10"/>
    <x v="10"/>
    <x v="10"/>
    <x v="9"/>
    <x v="0"/>
    <x v="10"/>
    <x v="10"/>
    <x v="10"/>
    <x v="0"/>
    <x v="10"/>
    <x v="0"/>
    <x v="10"/>
    <x v="10"/>
    <x v="10"/>
    <x v="9"/>
    <x v="8"/>
    <x v="0"/>
    <x v="5"/>
    <x v="0"/>
    <x v="10"/>
    <x v="0"/>
    <x v="10"/>
    <x v="10"/>
    <x v="2"/>
    <x v="0"/>
    <x v="10"/>
    <x v="10"/>
    <x v="10"/>
    <x v="10"/>
    <x v="8"/>
    <x v="0"/>
    <x v="10"/>
    <x v="10"/>
    <x v="10"/>
  </r>
  <r>
    <x v="0"/>
    <x v="11"/>
    <x v="11"/>
    <x v="11"/>
    <x v="10"/>
    <x v="4"/>
    <x v="11"/>
    <x v="11"/>
    <x v="11"/>
    <x v="0"/>
    <x v="11"/>
    <x v="0"/>
    <x v="11"/>
    <x v="11"/>
    <x v="11"/>
    <x v="10"/>
    <x v="4"/>
    <x v="0"/>
    <x v="5"/>
    <x v="0"/>
    <x v="11"/>
    <x v="3"/>
    <x v="11"/>
    <x v="11"/>
    <x v="1"/>
    <x v="0"/>
    <x v="11"/>
    <x v="11"/>
    <x v="11"/>
    <x v="11"/>
    <x v="9"/>
    <x v="0"/>
    <x v="11"/>
    <x v="11"/>
    <x v="11"/>
  </r>
  <r>
    <x v="0"/>
    <x v="12"/>
    <x v="12"/>
    <x v="12"/>
    <x v="11"/>
    <x v="0"/>
    <x v="12"/>
    <x v="12"/>
    <x v="12"/>
    <x v="0"/>
    <x v="12"/>
    <x v="0"/>
    <x v="12"/>
    <x v="12"/>
    <x v="12"/>
    <x v="11"/>
    <x v="9"/>
    <x v="0"/>
    <x v="7"/>
    <x v="0"/>
    <x v="12"/>
    <x v="0"/>
    <x v="12"/>
    <x v="12"/>
    <x v="1"/>
    <x v="0"/>
    <x v="12"/>
    <x v="12"/>
    <x v="12"/>
    <x v="12"/>
    <x v="10"/>
    <x v="0"/>
    <x v="12"/>
    <x v="12"/>
    <x v="12"/>
  </r>
  <r>
    <x v="0"/>
    <x v="13"/>
    <x v="13"/>
    <x v="13"/>
    <x v="12"/>
    <x v="5"/>
    <x v="13"/>
    <x v="13"/>
    <x v="13"/>
    <x v="0"/>
    <x v="13"/>
    <x v="0"/>
    <x v="13"/>
    <x v="13"/>
    <x v="13"/>
    <x v="12"/>
    <x v="8"/>
    <x v="0"/>
    <x v="8"/>
    <x v="0"/>
    <x v="13"/>
    <x v="4"/>
    <x v="13"/>
    <x v="13"/>
    <x v="3"/>
    <x v="0"/>
    <x v="13"/>
    <x v="13"/>
    <x v="13"/>
    <x v="13"/>
    <x v="11"/>
    <x v="0"/>
    <x v="13"/>
    <x v="13"/>
    <x v="13"/>
  </r>
  <r>
    <x v="0"/>
    <x v="14"/>
    <x v="14"/>
    <x v="14"/>
    <x v="13"/>
    <x v="6"/>
    <x v="14"/>
    <x v="14"/>
    <x v="14"/>
    <x v="0"/>
    <x v="14"/>
    <x v="0"/>
    <x v="14"/>
    <x v="14"/>
    <x v="14"/>
    <x v="4"/>
    <x v="4"/>
    <x v="0"/>
    <x v="9"/>
    <x v="0"/>
    <x v="14"/>
    <x v="0"/>
    <x v="14"/>
    <x v="14"/>
    <x v="4"/>
    <x v="0"/>
    <x v="14"/>
    <x v="14"/>
    <x v="14"/>
    <x v="14"/>
    <x v="12"/>
    <x v="0"/>
    <x v="14"/>
    <x v="14"/>
    <x v="14"/>
  </r>
  <r>
    <x v="0"/>
    <x v="15"/>
    <x v="15"/>
    <x v="15"/>
    <x v="14"/>
    <x v="0"/>
    <x v="15"/>
    <x v="15"/>
    <x v="15"/>
    <x v="2"/>
    <x v="15"/>
    <x v="0"/>
    <x v="15"/>
    <x v="15"/>
    <x v="15"/>
    <x v="4"/>
    <x v="4"/>
    <x v="0"/>
    <x v="5"/>
    <x v="0"/>
    <x v="15"/>
    <x v="0"/>
    <x v="15"/>
    <x v="4"/>
    <x v="1"/>
    <x v="0"/>
    <x v="4"/>
    <x v="15"/>
    <x v="6"/>
    <x v="15"/>
    <x v="4"/>
    <x v="0"/>
    <x v="15"/>
    <x v="15"/>
    <x v="15"/>
  </r>
  <r>
    <x v="0"/>
    <x v="16"/>
    <x v="16"/>
    <x v="16"/>
    <x v="15"/>
    <x v="0"/>
    <x v="16"/>
    <x v="16"/>
    <x v="16"/>
    <x v="0"/>
    <x v="16"/>
    <x v="0"/>
    <x v="16"/>
    <x v="16"/>
    <x v="16"/>
    <x v="4"/>
    <x v="4"/>
    <x v="0"/>
    <x v="5"/>
    <x v="0"/>
    <x v="16"/>
    <x v="0"/>
    <x v="16"/>
    <x v="4"/>
    <x v="1"/>
    <x v="0"/>
    <x v="14"/>
    <x v="16"/>
    <x v="6"/>
    <x v="16"/>
    <x v="13"/>
    <x v="0"/>
    <x v="16"/>
    <x v="16"/>
    <x v="16"/>
  </r>
  <r>
    <x v="0"/>
    <x v="17"/>
    <x v="17"/>
    <x v="17"/>
    <x v="16"/>
    <x v="0"/>
    <x v="17"/>
    <x v="17"/>
    <x v="17"/>
    <x v="0"/>
    <x v="17"/>
    <x v="0"/>
    <x v="17"/>
    <x v="17"/>
    <x v="17"/>
    <x v="13"/>
    <x v="9"/>
    <x v="0"/>
    <x v="5"/>
    <x v="0"/>
    <x v="17"/>
    <x v="0"/>
    <x v="17"/>
    <x v="15"/>
    <x v="1"/>
    <x v="0"/>
    <x v="15"/>
    <x v="17"/>
    <x v="15"/>
    <x v="17"/>
    <x v="14"/>
    <x v="0"/>
    <x v="17"/>
    <x v="17"/>
    <x v="17"/>
  </r>
  <r>
    <x v="0"/>
    <x v="18"/>
    <x v="18"/>
    <x v="18"/>
    <x v="17"/>
    <x v="0"/>
    <x v="18"/>
    <x v="18"/>
    <x v="18"/>
    <x v="0"/>
    <x v="18"/>
    <x v="0"/>
    <x v="18"/>
    <x v="18"/>
    <x v="18"/>
    <x v="4"/>
    <x v="5"/>
    <x v="0"/>
    <x v="5"/>
    <x v="0"/>
    <x v="18"/>
    <x v="5"/>
    <x v="18"/>
    <x v="16"/>
    <x v="1"/>
    <x v="0"/>
    <x v="13"/>
    <x v="18"/>
    <x v="16"/>
    <x v="18"/>
    <x v="15"/>
    <x v="0"/>
    <x v="18"/>
    <x v="18"/>
    <x v="18"/>
  </r>
  <r>
    <x v="0"/>
    <x v="19"/>
    <x v="19"/>
    <x v="19"/>
    <x v="18"/>
    <x v="0"/>
    <x v="19"/>
    <x v="19"/>
    <x v="19"/>
    <x v="0"/>
    <x v="19"/>
    <x v="0"/>
    <x v="19"/>
    <x v="19"/>
    <x v="19"/>
    <x v="14"/>
    <x v="4"/>
    <x v="0"/>
    <x v="10"/>
    <x v="0"/>
    <x v="19"/>
    <x v="6"/>
    <x v="19"/>
    <x v="4"/>
    <x v="1"/>
    <x v="0"/>
    <x v="16"/>
    <x v="19"/>
    <x v="17"/>
    <x v="19"/>
    <x v="16"/>
    <x v="0"/>
    <x v="19"/>
    <x v="19"/>
    <x v="19"/>
  </r>
  <r>
    <x v="0"/>
    <x v="20"/>
    <x v="20"/>
    <x v="20"/>
    <x v="19"/>
    <x v="7"/>
    <x v="20"/>
    <x v="20"/>
    <x v="20"/>
    <x v="0"/>
    <x v="20"/>
    <x v="0"/>
    <x v="20"/>
    <x v="20"/>
    <x v="20"/>
    <x v="4"/>
    <x v="9"/>
    <x v="0"/>
    <x v="11"/>
    <x v="1"/>
    <x v="20"/>
    <x v="0"/>
    <x v="20"/>
    <x v="17"/>
    <x v="1"/>
    <x v="0"/>
    <x v="14"/>
    <x v="20"/>
    <x v="18"/>
    <x v="20"/>
    <x v="4"/>
    <x v="0"/>
    <x v="20"/>
    <x v="20"/>
    <x v="20"/>
  </r>
  <r>
    <x v="0"/>
    <x v="21"/>
    <x v="21"/>
    <x v="21"/>
    <x v="20"/>
    <x v="0"/>
    <x v="21"/>
    <x v="21"/>
    <x v="21"/>
    <x v="0"/>
    <x v="21"/>
    <x v="0"/>
    <x v="21"/>
    <x v="21"/>
    <x v="21"/>
    <x v="11"/>
    <x v="9"/>
    <x v="0"/>
    <x v="5"/>
    <x v="0"/>
    <x v="21"/>
    <x v="0"/>
    <x v="21"/>
    <x v="18"/>
    <x v="1"/>
    <x v="0"/>
    <x v="17"/>
    <x v="21"/>
    <x v="6"/>
    <x v="21"/>
    <x v="17"/>
    <x v="0"/>
    <x v="21"/>
    <x v="21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1"/>
    <x v="1"/>
    <x v="1"/>
    <x v="0"/>
    <x v="0"/>
    <x v="1"/>
    <x v="1"/>
    <x v="1"/>
    <x v="1"/>
    <x v="0"/>
    <x v="1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0"/>
    <x v="2"/>
    <x v="2"/>
    <x v="2"/>
    <x v="2"/>
    <x v="0"/>
    <x v="1"/>
    <x v="2"/>
    <x v="2"/>
    <x v="1"/>
    <x v="2"/>
    <x v="2"/>
    <x v="2"/>
    <x v="0"/>
    <x v="0"/>
    <x v="2"/>
    <x v="2"/>
    <x v="2"/>
    <x v="2"/>
    <x v="2"/>
    <x v="0"/>
    <x v="0"/>
    <x v="0"/>
    <x v="0"/>
    <x v="1"/>
    <x v="2"/>
    <x v="2"/>
    <x v="2"/>
  </r>
  <r>
    <x v="3"/>
    <x v="0"/>
    <x v="3"/>
    <x v="3"/>
    <x v="3"/>
    <x v="0"/>
    <x v="2"/>
    <x v="3"/>
    <x v="3"/>
    <x v="3"/>
    <x v="0"/>
    <x v="0"/>
    <x v="3"/>
    <x v="3"/>
    <x v="3"/>
    <x v="3"/>
    <x v="0"/>
    <x v="1"/>
    <x v="3"/>
    <x v="3"/>
    <x v="1"/>
    <x v="3"/>
    <x v="3"/>
    <x v="3"/>
    <x v="0"/>
    <x v="0"/>
    <x v="3"/>
    <x v="3"/>
    <x v="3"/>
    <x v="3"/>
    <x v="3"/>
    <x v="0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2"/>
    <x v="0"/>
    <x v="1"/>
    <x v="4"/>
    <x v="4"/>
    <x v="1"/>
    <x v="1"/>
    <x v="4"/>
    <x v="4"/>
    <x v="0"/>
    <x v="0"/>
    <x v="4"/>
    <x v="4"/>
    <x v="1"/>
    <x v="4"/>
    <x v="1"/>
    <x v="0"/>
    <x v="1"/>
    <x v="0"/>
    <x v="0"/>
    <x v="1"/>
    <x v="4"/>
    <x v="4"/>
    <x v="4"/>
  </r>
  <r>
    <x v="5"/>
    <x v="0"/>
    <x v="5"/>
    <x v="5"/>
    <x v="5"/>
    <x v="0"/>
    <x v="0"/>
    <x v="0"/>
    <x v="5"/>
    <x v="5"/>
    <x v="0"/>
    <x v="0"/>
    <x v="5"/>
    <x v="5"/>
    <x v="5"/>
    <x v="4"/>
    <x v="0"/>
    <x v="1"/>
    <x v="5"/>
    <x v="5"/>
    <x v="1"/>
    <x v="4"/>
    <x v="5"/>
    <x v="5"/>
    <x v="0"/>
    <x v="0"/>
    <x v="5"/>
    <x v="5"/>
    <x v="1"/>
    <x v="5"/>
    <x v="4"/>
    <x v="0"/>
    <x v="2"/>
    <x v="0"/>
    <x v="0"/>
    <x v="1"/>
    <x v="5"/>
    <x v="5"/>
    <x v="5"/>
  </r>
  <r>
    <x v="6"/>
    <x v="0"/>
    <x v="6"/>
    <x v="6"/>
    <x v="6"/>
    <x v="0"/>
    <x v="0"/>
    <x v="0"/>
    <x v="6"/>
    <x v="6"/>
    <x v="0"/>
    <x v="1"/>
    <x v="6"/>
    <x v="6"/>
    <x v="6"/>
    <x v="2"/>
    <x v="0"/>
    <x v="1"/>
    <x v="6"/>
    <x v="4"/>
    <x v="1"/>
    <x v="5"/>
    <x v="6"/>
    <x v="6"/>
    <x v="0"/>
    <x v="0"/>
    <x v="6"/>
    <x v="6"/>
    <x v="1"/>
    <x v="6"/>
    <x v="1"/>
    <x v="0"/>
    <x v="3"/>
    <x v="0"/>
    <x v="0"/>
    <x v="1"/>
    <x v="6"/>
    <x v="6"/>
    <x v="6"/>
  </r>
  <r>
    <x v="7"/>
    <x v="0"/>
    <x v="7"/>
    <x v="7"/>
    <x v="7"/>
    <x v="0"/>
    <x v="0"/>
    <x v="5"/>
    <x v="7"/>
    <x v="7"/>
    <x v="0"/>
    <x v="2"/>
    <x v="7"/>
    <x v="7"/>
    <x v="7"/>
    <x v="5"/>
    <x v="0"/>
    <x v="1"/>
    <x v="7"/>
    <x v="6"/>
    <x v="1"/>
    <x v="6"/>
    <x v="7"/>
    <x v="7"/>
    <x v="0"/>
    <x v="0"/>
    <x v="7"/>
    <x v="7"/>
    <x v="1"/>
    <x v="7"/>
    <x v="1"/>
    <x v="0"/>
    <x v="4"/>
    <x v="0"/>
    <x v="0"/>
    <x v="1"/>
    <x v="7"/>
    <x v="7"/>
    <x v="7"/>
  </r>
  <r>
    <x v="8"/>
    <x v="0"/>
    <x v="8"/>
    <x v="8"/>
    <x v="8"/>
    <x v="0"/>
    <x v="3"/>
    <x v="0"/>
    <x v="8"/>
    <x v="8"/>
    <x v="0"/>
    <x v="0"/>
    <x v="8"/>
    <x v="8"/>
    <x v="8"/>
    <x v="6"/>
    <x v="0"/>
    <x v="1"/>
    <x v="8"/>
    <x v="7"/>
    <x v="1"/>
    <x v="1"/>
    <x v="8"/>
    <x v="8"/>
    <x v="0"/>
    <x v="0"/>
    <x v="8"/>
    <x v="8"/>
    <x v="4"/>
    <x v="8"/>
    <x v="5"/>
    <x v="0"/>
    <x v="0"/>
    <x v="0"/>
    <x v="0"/>
    <x v="1"/>
    <x v="8"/>
    <x v="8"/>
    <x v="8"/>
  </r>
  <r>
    <x v="9"/>
    <x v="0"/>
    <x v="9"/>
    <x v="9"/>
    <x v="9"/>
    <x v="0"/>
    <x v="0"/>
    <x v="6"/>
    <x v="9"/>
    <x v="9"/>
    <x v="0"/>
    <x v="0"/>
    <x v="9"/>
    <x v="9"/>
    <x v="9"/>
    <x v="7"/>
    <x v="0"/>
    <x v="1"/>
    <x v="9"/>
    <x v="4"/>
    <x v="1"/>
    <x v="7"/>
    <x v="9"/>
    <x v="9"/>
    <x v="0"/>
    <x v="0"/>
    <x v="9"/>
    <x v="9"/>
    <x v="5"/>
    <x v="9"/>
    <x v="6"/>
    <x v="0"/>
    <x v="5"/>
    <x v="0"/>
    <x v="0"/>
    <x v="1"/>
    <x v="9"/>
    <x v="9"/>
    <x v="9"/>
  </r>
  <r>
    <x v="10"/>
    <x v="0"/>
    <x v="10"/>
    <x v="4"/>
    <x v="10"/>
    <x v="0"/>
    <x v="0"/>
    <x v="0"/>
    <x v="10"/>
    <x v="10"/>
    <x v="0"/>
    <x v="0"/>
    <x v="10"/>
    <x v="10"/>
    <x v="10"/>
    <x v="2"/>
    <x v="0"/>
    <x v="1"/>
    <x v="10"/>
    <x v="4"/>
    <x v="1"/>
    <x v="1"/>
    <x v="10"/>
    <x v="10"/>
    <x v="0"/>
    <x v="0"/>
    <x v="10"/>
    <x v="10"/>
    <x v="1"/>
    <x v="10"/>
    <x v="1"/>
    <x v="0"/>
    <x v="6"/>
    <x v="0"/>
    <x v="0"/>
    <x v="1"/>
    <x v="10"/>
    <x v="10"/>
    <x v="10"/>
  </r>
  <r>
    <x v="11"/>
    <x v="0"/>
    <x v="11"/>
    <x v="10"/>
    <x v="11"/>
    <x v="0"/>
    <x v="4"/>
    <x v="7"/>
    <x v="11"/>
    <x v="11"/>
    <x v="0"/>
    <x v="0"/>
    <x v="11"/>
    <x v="11"/>
    <x v="11"/>
    <x v="8"/>
    <x v="0"/>
    <x v="1"/>
    <x v="11"/>
    <x v="8"/>
    <x v="1"/>
    <x v="1"/>
    <x v="11"/>
    <x v="11"/>
    <x v="0"/>
    <x v="0"/>
    <x v="11"/>
    <x v="11"/>
    <x v="1"/>
    <x v="11"/>
    <x v="1"/>
    <x v="0"/>
    <x v="0"/>
    <x v="1"/>
    <x v="0"/>
    <x v="1"/>
    <x v="11"/>
    <x v="11"/>
    <x v="11"/>
  </r>
  <r>
    <x v="12"/>
    <x v="0"/>
    <x v="12"/>
    <x v="4"/>
    <x v="12"/>
    <x v="0"/>
    <x v="5"/>
    <x v="0"/>
    <x v="12"/>
    <x v="12"/>
    <x v="0"/>
    <x v="0"/>
    <x v="12"/>
    <x v="12"/>
    <x v="12"/>
    <x v="9"/>
    <x v="0"/>
    <x v="1"/>
    <x v="12"/>
    <x v="4"/>
    <x v="1"/>
    <x v="8"/>
    <x v="12"/>
    <x v="4"/>
    <x v="0"/>
    <x v="0"/>
    <x v="12"/>
    <x v="12"/>
    <x v="1"/>
    <x v="12"/>
    <x v="1"/>
    <x v="0"/>
    <x v="7"/>
    <x v="0"/>
    <x v="0"/>
    <x v="1"/>
    <x v="12"/>
    <x v="12"/>
    <x v="12"/>
  </r>
  <r>
    <x v="13"/>
    <x v="0"/>
    <x v="13"/>
    <x v="11"/>
    <x v="13"/>
    <x v="0"/>
    <x v="0"/>
    <x v="0"/>
    <x v="13"/>
    <x v="13"/>
    <x v="0"/>
    <x v="0"/>
    <x v="13"/>
    <x v="13"/>
    <x v="13"/>
    <x v="2"/>
    <x v="0"/>
    <x v="1"/>
    <x v="13"/>
    <x v="9"/>
    <x v="1"/>
    <x v="1"/>
    <x v="13"/>
    <x v="12"/>
    <x v="0"/>
    <x v="0"/>
    <x v="13"/>
    <x v="13"/>
    <x v="1"/>
    <x v="13"/>
    <x v="1"/>
    <x v="0"/>
    <x v="8"/>
    <x v="0"/>
    <x v="0"/>
    <x v="1"/>
    <x v="13"/>
    <x v="13"/>
    <x v="13"/>
  </r>
  <r>
    <x v="14"/>
    <x v="0"/>
    <x v="14"/>
    <x v="12"/>
    <x v="14"/>
    <x v="0"/>
    <x v="6"/>
    <x v="8"/>
    <x v="14"/>
    <x v="14"/>
    <x v="0"/>
    <x v="0"/>
    <x v="14"/>
    <x v="14"/>
    <x v="14"/>
    <x v="10"/>
    <x v="0"/>
    <x v="1"/>
    <x v="14"/>
    <x v="10"/>
    <x v="1"/>
    <x v="9"/>
    <x v="14"/>
    <x v="13"/>
    <x v="0"/>
    <x v="0"/>
    <x v="14"/>
    <x v="14"/>
    <x v="1"/>
    <x v="14"/>
    <x v="1"/>
    <x v="0"/>
    <x v="9"/>
    <x v="0"/>
    <x v="0"/>
    <x v="1"/>
    <x v="14"/>
    <x v="14"/>
    <x v="14"/>
  </r>
  <r>
    <x v="15"/>
    <x v="0"/>
    <x v="15"/>
    <x v="13"/>
    <x v="15"/>
    <x v="0"/>
    <x v="0"/>
    <x v="0"/>
    <x v="15"/>
    <x v="15"/>
    <x v="0"/>
    <x v="0"/>
    <x v="15"/>
    <x v="15"/>
    <x v="15"/>
    <x v="11"/>
    <x v="0"/>
    <x v="1"/>
    <x v="15"/>
    <x v="11"/>
    <x v="1"/>
    <x v="10"/>
    <x v="15"/>
    <x v="14"/>
    <x v="0"/>
    <x v="0"/>
    <x v="15"/>
    <x v="15"/>
    <x v="1"/>
    <x v="15"/>
    <x v="7"/>
    <x v="1"/>
    <x v="0"/>
    <x v="0"/>
    <x v="0"/>
    <x v="1"/>
    <x v="15"/>
    <x v="15"/>
    <x v="15"/>
  </r>
  <r>
    <x v="16"/>
    <x v="0"/>
    <x v="16"/>
    <x v="14"/>
    <x v="16"/>
    <x v="0"/>
    <x v="0"/>
    <x v="6"/>
    <x v="16"/>
    <x v="16"/>
    <x v="0"/>
    <x v="0"/>
    <x v="16"/>
    <x v="16"/>
    <x v="16"/>
    <x v="2"/>
    <x v="0"/>
    <x v="1"/>
    <x v="16"/>
    <x v="12"/>
    <x v="1"/>
    <x v="11"/>
    <x v="16"/>
    <x v="15"/>
    <x v="0"/>
    <x v="0"/>
    <x v="16"/>
    <x v="16"/>
    <x v="1"/>
    <x v="16"/>
    <x v="6"/>
    <x v="0"/>
    <x v="10"/>
    <x v="0"/>
    <x v="0"/>
    <x v="1"/>
    <x v="16"/>
    <x v="16"/>
    <x v="16"/>
  </r>
  <r>
    <x v="17"/>
    <x v="0"/>
    <x v="17"/>
    <x v="4"/>
    <x v="17"/>
    <x v="0"/>
    <x v="0"/>
    <x v="9"/>
    <x v="17"/>
    <x v="17"/>
    <x v="0"/>
    <x v="0"/>
    <x v="17"/>
    <x v="17"/>
    <x v="17"/>
    <x v="2"/>
    <x v="0"/>
    <x v="1"/>
    <x v="17"/>
    <x v="4"/>
    <x v="1"/>
    <x v="1"/>
    <x v="17"/>
    <x v="16"/>
    <x v="0"/>
    <x v="0"/>
    <x v="17"/>
    <x v="17"/>
    <x v="1"/>
    <x v="17"/>
    <x v="1"/>
    <x v="0"/>
    <x v="0"/>
    <x v="0"/>
    <x v="0"/>
    <x v="1"/>
    <x v="17"/>
    <x v="17"/>
    <x v="17"/>
  </r>
  <r>
    <x v="18"/>
    <x v="0"/>
    <x v="18"/>
    <x v="4"/>
    <x v="18"/>
    <x v="0"/>
    <x v="0"/>
    <x v="10"/>
    <x v="18"/>
    <x v="18"/>
    <x v="0"/>
    <x v="0"/>
    <x v="18"/>
    <x v="18"/>
    <x v="18"/>
    <x v="2"/>
    <x v="0"/>
    <x v="1"/>
    <x v="18"/>
    <x v="4"/>
    <x v="1"/>
    <x v="12"/>
    <x v="18"/>
    <x v="17"/>
    <x v="0"/>
    <x v="0"/>
    <x v="18"/>
    <x v="18"/>
    <x v="1"/>
    <x v="18"/>
    <x v="1"/>
    <x v="0"/>
    <x v="0"/>
    <x v="0"/>
    <x v="0"/>
    <x v="1"/>
    <x v="18"/>
    <x v="18"/>
    <x v="18"/>
  </r>
  <r>
    <x v="19"/>
    <x v="0"/>
    <x v="19"/>
    <x v="15"/>
    <x v="19"/>
    <x v="0"/>
    <x v="0"/>
    <x v="0"/>
    <x v="19"/>
    <x v="19"/>
    <x v="0"/>
    <x v="0"/>
    <x v="19"/>
    <x v="19"/>
    <x v="19"/>
    <x v="12"/>
    <x v="0"/>
    <x v="1"/>
    <x v="19"/>
    <x v="4"/>
    <x v="1"/>
    <x v="1"/>
    <x v="19"/>
    <x v="18"/>
    <x v="0"/>
    <x v="0"/>
    <x v="19"/>
    <x v="19"/>
    <x v="1"/>
    <x v="19"/>
    <x v="8"/>
    <x v="0"/>
    <x v="11"/>
    <x v="0"/>
    <x v="0"/>
    <x v="1"/>
    <x v="19"/>
    <x v="19"/>
    <x v="19"/>
  </r>
  <r>
    <x v="20"/>
    <x v="0"/>
    <x v="20"/>
    <x v="16"/>
    <x v="20"/>
    <x v="0"/>
    <x v="0"/>
    <x v="11"/>
    <x v="20"/>
    <x v="20"/>
    <x v="0"/>
    <x v="0"/>
    <x v="20"/>
    <x v="20"/>
    <x v="20"/>
    <x v="2"/>
    <x v="1"/>
    <x v="1"/>
    <x v="20"/>
    <x v="13"/>
    <x v="1"/>
    <x v="13"/>
    <x v="20"/>
    <x v="19"/>
    <x v="0"/>
    <x v="0"/>
    <x v="20"/>
    <x v="20"/>
    <x v="1"/>
    <x v="20"/>
    <x v="9"/>
    <x v="0"/>
    <x v="12"/>
    <x v="0"/>
    <x v="0"/>
    <x v="1"/>
    <x v="20"/>
    <x v="20"/>
    <x v="20"/>
  </r>
  <r>
    <x v="21"/>
    <x v="0"/>
    <x v="21"/>
    <x v="4"/>
    <x v="21"/>
    <x v="0"/>
    <x v="0"/>
    <x v="0"/>
    <x v="21"/>
    <x v="21"/>
    <x v="0"/>
    <x v="0"/>
    <x v="21"/>
    <x v="21"/>
    <x v="21"/>
    <x v="13"/>
    <x v="0"/>
    <x v="1"/>
    <x v="21"/>
    <x v="4"/>
    <x v="1"/>
    <x v="14"/>
    <x v="21"/>
    <x v="12"/>
    <x v="0"/>
    <x v="0"/>
    <x v="21"/>
    <x v="21"/>
    <x v="1"/>
    <x v="21"/>
    <x v="1"/>
    <x v="0"/>
    <x v="13"/>
    <x v="0"/>
    <x v="0"/>
    <x v="1"/>
    <x v="21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84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W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3"/>
        <item m="1" x="22"/>
        <item t="default"/>
      </items>
    </pivotField>
    <pivotField name="Período" showAll="0">
      <items count="9">
        <item m="1" x="3"/>
        <item m="1" x="5"/>
        <item m="1" x="1"/>
        <item m="1" x="4"/>
        <item m="1" x="7"/>
        <item x="0"/>
        <item m="1" x="6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37">
    <dataField name="Cash and Cash Equivalents" fld="2" baseField="0" baseItem="0"/>
    <dataField name="Short-Term Investments" fld="3" baseField="0" baseItem="0"/>
    <dataField name="Securities" fld="4" baseField="0" baseItem="0"/>
    <dataField name="Derivative Financial Instruments" fld="5" baseField="0" baseItem="0"/>
    <dataField name="Foreign Exchange Transactions" fld="6" baseField="0" baseItem="0"/>
    <dataField name="Loans in the Payment System" fld="7" baseField="0" baseItem="0"/>
    <dataField name="Loans" fld="8" baseField="0" baseItem="0"/>
    <dataField name="Commercial and Industrial Customers" fld="10" baseField="0" baseItem="0"/>
    <dataField name="Other Values" fld="9" baseField="0" baseItem="0"/>
    <dataField name="Commercial and Industrial Inventory" fld="11" baseField="0" baseItem="0"/>
    <dataField name="Fixed Assets" fld="12" baseField="0" baseItem="0"/>
    <dataField name="Total Assets" fld="13" baseField="0" baseItem="0"/>
    <dataField name="Deposits" fld="14" baseField="0" baseItem="0"/>
    <dataField name="Liquidity Funding" fld="15" baseField="0" baseItem="0"/>
    <dataField name="Funding through Securities" fld="16" baseField="0" baseItem="0"/>
    <dataField name="Derivative Financial Instruments  " fld="17" baseField="0" baseItem="0"/>
    <dataField name="Liabilities in the Payment System" fld="18" baseField="0" baseItem="0"/>
    <dataField name="Foreign Exchange Transactions  " fld="19" baseField="0" baseItem="0"/>
    <dataField name="Advances from Customers" fld="20" baseField="0" baseItem="0"/>
    <dataField name="Other Funding" fld="21" baseField="0" baseItem="0"/>
    <dataField name="Other Liabilities" fld="22" baseField="0" baseItem="0"/>
    <dataField name="Commercial and Industrial Suppliers" fld="24" baseField="0" baseItem="0"/>
    <dataField name="Provisions for Probable Liabilities" fld="23" baseField="0" baseItem="0"/>
    <dataField name="Technical Provisions" fld="25" baseField="0" baseItem="0"/>
    <dataField name="TOTAL Liabilities" fld="26" baseField="0" baseItem="0"/>
    <dataField name="Share Capital" fld="27" baseField="0" baseItem="0"/>
    <dataField name="Reserve of Core Equity Monetary Adjustment" fld="28" baseField="0" baseItem="0"/>
    <dataField name="Reserves and Funds" fld="29" baseField="0" baseItem="0"/>
    <dataField name="Potential Results" fld="30" baseField="0" baseItem="0"/>
    <dataField name="Revaluation Reserves" fld="31" baseField="0" baseItem="0"/>
    <dataField name="Retained Results" fld="32" baseField="0" baseItem="0"/>
    <dataField name="AFS Adjustments" fld="33" baseField="0" baseItem="0"/>
    <dataField name="Interim Dividends" fld="34" baseField="0" baseItem="0"/>
    <dataField name="Acções ou Quotas Próprias em Tesourarias" fld="35" baseField="1" baseItem="1"/>
    <dataField name="Net Income for the Year" fld="36" baseField="0" baseItem="0"/>
    <dataField name="TOTAL Equity" fld="37" baseField="0" baseItem="0"/>
    <dataField name="TOTAL Liabilities and Equity" fld="38" baseField="0" baseItem="0"/>
  </dataFields>
  <formats count="23">
    <format dxfId="51">
      <pivotArea collapsedLevelsAreSubtotals="1" fieldPosition="0">
        <references count="1">
          <reference field="4294967294" count="1">
            <x v="11"/>
          </reference>
        </references>
      </pivotArea>
    </format>
    <format dxfId="50">
      <pivotArea collapsedLevelsAreSubtotals="1" fieldPosition="0">
        <references count="1">
          <reference field="4294967294" count="1">
            <x v="11"/>
          </reference>
        </references>
      </pivotArea>
    </format>
    <format dxfId="49">
      <pivotArea collapsedLevelsAreSubtotals="1" fieldPosition="0">
        <references count="1">
          <reference field="4294967294" count="1"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7">
      <pivotArea type="all" dataOnly="0" outline="0" fieldPosition="0"/>
    </format>
    <format dxfId="46">
      <pivotArea grandCol="1" outline="0" collapsedLevelsAreSubtotals="1" fieldPosition="0"/>
    </format>
    <format dxfId="45">
      <pivotArea collapsedLevelsAreSubtotals="1" fieldPosition="0">
        <references count="1">
          <reference field="4294967294" count="1"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3">
      <pivotArea type="all" dataOnly="0" outline="0" fieldPosition="0"/>
    </format>
    <format dxfId="42">
      <pivotArea field="1" type="button" dataOnly="0" labelOnly="1" outline="0"/>
    </format>
    <format dxfId="41">
      <pivotArea type="all" dataOnly="0" outline="0" fieldPosition="0"/>
    </format>
    <format dxfId="40">
      <pivotArea collapsedLevelsAreSubtotals="1" fieldPosition="0">
        <references count="1">
          <reference field="4294967294" count="1">
            <x v="24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collapsedLevelsAreSubtotals="1" fieldPosition="0">
        <references count="1">
          <reference field="4294967294" count="1">
            <x v="2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82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62">
      <pivotArea type="all" dataOnly="0" outline="0" fieldPosition="0"/>
    </format>
    <format dxfId="61">
      <pivotArea dataOnly="0" labelOnly="1" outline="0" fieldPosition="0">
        <references count="1">
          <reference field="0" count="1">
            <x v="7"/>
          </reference>
        </references>
      </pivotArea>
    </format>
    <format dxfId="60">
      <pivotArea grandCol="1" outline="0" collapsedLevelsAreSubtotals="1" fieldPosition="0"/>
    </format>
    <format dxfId="59">
      <pivotArea collapsedLevelsAreSubtotals="1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7">
      <pivotArea collapsedLevelsAreSubtotals="1" fieldPosition="0">
        <references count="1">
          <reference field="4294967294" count="1"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type="all" dataOnly="0" outline="0" fieldPosition="0"/>
    </format>
    <format dxfId="54">
      <pivotArea field="0" type="button" dataOnly="0" labelOnly="1" outline="0" axis="axisCol" fieldPosition="0"/>
    </format>
    <format dxfId="53">
      <pivotArea dataOnly="0" labelOnly="1" outline="0" fieldPosition="0">
        <references count="1">
          <reference field="0" count="1">
            <x v="7"/>
          </reference>
        </references>
      </pivotArea>
    </format>
    <format dxfId="52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83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W31" firstHeaderRow="0" firstDataRow="1" firstDataCol="1"/>
  <pivotFields count="35">
    <pivotField name="Período" showAll="0">
      <items count="9">
        <item m="1" x="3"/>
        <item m="1" x="5"/>
        <item m="1" x="1"/>
        <item m="1" x="4"/>
        <item m="1" x="7"/>
        <item x="0"/>
        <item m="1" x="6"/>
        <item m="1" x="2"/>
        <item t="default"/>
      </items>
    </pivotField>
    <pivotField name="Banco" axis="axisCol" showAll="0" defaultSubtotal="0">
      <items count="24">
        <item x="0"/>
        <item x="1"/>
        <item x="2"/>
        <item x="3"/>
        <item x="4"/>
        <item x="5"/>
        <item x="20"/>
        <item x="6"/>
        <item x="7"/>
        <item x="8"/>
        <item x="9"/>
        <item x="10"/>
        <item x="21"/>
        <item x="11"/>
        <item x="12"/>
        <item x="13"/>
        <item x="14"/>
        <item x="15"/>
        <item x="19"/>
        <item x="16"/>
        <item x="17"/>
        <item x="18"/>
        <item m="1" x="22"/>
        <item m="1" x="23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22">
    <dataField name="Net Interest Income" fld="2" baseField="0" baseItem="0"/>
    <dataField name="Income from Financial Instrument Assets" fld="3" baseField="0" baseItem="0"/>
    <dataField name="Costs of Financial Instrument Liabilities" fld="4" baseField="0" baseItem="0"/>
    <dataField name="Net Income from Trading and Fair Value Adjustments" fld="5" baseField="1" baseItem="0"/>
    <dataField name="Net Income from Foreign Exchange Transactions" fld="6" baseField="0" baseItem="0"/>
    <dataField name="Net Income from Financial Services" fld="7" baseField="1" baseItem="0"/>
    <dataField name="Net Income from Insurance, Capitalisation and Supplementary Health Care Plans" fld="9" baseField="0" baseItem="0"/>
    <dataField name="Provisions for Bad Debt and Provisions of Guarantees" fld="8" baseField="0" baseItem="0"/>
    <dataField name="Results from Financial Brokerage" fld="10" baseField="0" baseItem="0"/>
    <dataField name="Net Income from Goods, Products and Other Services" fld="11" baseField="0" baseItem="0"/>
    <dataField name="Administrative and Marketing Expenses" fld="12" baseField="0" baseItem="0"/>
    <dataField name="Other Operating Income and Expenses" fld="22" baseField="1" baseItem="0"/>
    <dataField name="Provisions for Other Values and Probable Liabilities" fld="23" baseField="1" baseItem="0"/>
    <dataField name="Earnings from Financial Fixed Assets" fld="24" baseField="0" baseItem="0"/>
    <dataField name="Other Operating Income and Expenses   " fld="26" baseField="1" baseItem="0"/>
    <dataField name="Earnings from Updating Monetary Assets" fld="25" baseField="1" baseItem="0"/>
    <dataField name="Operating Income" fld="27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1" baseItem="0"/>
  </dataFields>
  <formats count="29">
    <format dxfId="28">
      <pivotArea outline="0" collapsedLevelsAreSubtotals="1" fieldPosition="0"/>
    </format>
    <format dxfId="27">
      <pivotArea collapsedLevelsAreSubtotals="1" fieldPosition="0">
        <references count="1">
          <reference field="4294967294" count="1">
            <x v="2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5">
      <pivotArea collapsedLevelsAreSubtotals="1" fieldPosition="0">
        <references count="1">
          <reference field="4294967294" count="1">
            <x v="1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3">
      <pivotArea collapsedLevelsAreSubtotals="1" fieldPosition="0">
        <references count="1">
          <reference field="4294967294" count="1">
            <x v="2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1">
      <pivotArea collapsedLevelsAreSubtotals="1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type="all" dataOnly="0" outline="0" fieldPosition="0"/>
    </format>
    <format dxfId="18">
      <pivotArea grandCol="1" outline="0" collapsedLevelsAreSubtotals="1" fieldPosition="0"/>
    </format>
    <format dxfId="17">
      <pivotArea collapsedLevelsAreSubtotals="1" fieldPosition="0">
        <references count="1">
          <reference field="4294967294" count="1">
            <x v="19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5">
      <pivotArea type="all" dataOnly="0" outline="0" fieldPosition="0"/>
    </format>
    <format dxfId="14">
      <pivotArea field="0" type="button" dataOnly="0" labelOnly="1" outline="0"/>
    </format>
    <format dxfId="13">
      <pivotArea type="all" dataOnly="0" outline="0" fieldPosition="0"/>
    </format>
    <format dxfId="12">
      <pivotArea field="1" type="button" dataOnly="0" labelOnly="1" outline="0" axis="axisCol" fieldPosition="0"/>
    </format>
    <format dxfId="11">
      <pivotArea collapsedLevelsAreSubtotals="1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5">
      <pivotArea collapsedLevelsAreSubtotals="1" fieldPosition="0">
        <references count="1">
          <reference field="4294967294" count="1">
            <x v="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">
      <pivotArea collapsedLevelsAreSubtotals="1" fieldPosition="0">
        <references count="1">
          <reference field="4294967294" count="1">
            <x v="1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topLeftCell="A28" zoomScale="90" zoomScaleNormal="90" workbookViewId="0">
      <selection activeCell="A59" sqref="A59"/>
    </sheetView>
  </sheetViews>
  <sheetFormatPr defaultRowHeight="14.25" x14ac:dyDescent="0.2"/>
  <cols>
    <col min="1" max="1" width="58.140625" style="2" customWidth="1"/>
    <col min="2" max="2" width="11.7109375" style="2" customWidth="1"/>
    <col min="3" max="3" width="9.7109375" style="2" customWidth="1"/>
    <col min="4" max="4" width="8.42578125" style="2" customWidth="1"/>
    <col min="5" max="5" width="9.7109375" style="2" customWidth="1"/>
    <col min="6" max="6" width="7.140625" style="2" customWidth="1"/>
    <col min="7" max="7" width="8.42578125" style="2" customWidth="1"/>
    <col min="8" max="11" width="9.7109375" style="2" customWidth="1"/>
    <col min="12" max="12" width="7.140625" style="2" customWidth="1"/>
    <col min="13" max="13" width="9.7109375" style="2" customWidth="1"/>
    <col min="14" max="14" width="7.85546875" style="2" customWidth="1"/>
    <col min="15" max="17" width="9.7109375" style="2" customWidth="1"/>
    <col min="18" max="18" width="8.42578125" style="2" customWidth="1"/>
    <col min="19" max="19" width="7.140625" style="2" customWidth="1"/>
    <col min="20" max="21" width="8.42578125" style="2" customWidth="1"/>
    <col min="22" max="22" width="9.7109375" style="2" customWidth="1"/>
    <col min="23" max="23" width="7.1406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36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7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4"/>
      <c r="B10" s="4" t="s">
        <v>12</v>
      </c>
      <c r="C10" s="4" t="s">
        <v>13</v>
      </c>
      <c r="D10" s="4" t="s">
        <v>14</v>
      </c>
      <c r="E10" s="4" t="s">
        <v>15</v>
      </c>
      <c r="F10" s="4" t="s">
        <v>31</v>
      </c>
      <c r="G10" s="4" t="s">
        <v>16</v>
      </c>
      <c r="H10" s="4" t="s">
        <v>17</v>
      </c>
      <c r="I10" s="4" t="s">
        <v>18</v>
      </c>
      <c r="J10" s="4" t="s">
        <v>19</v>
      </c>
      <c r="K10" s="4" t="s">
        <v>20</v>
      </c>
      <c r="L10" s="4" t="s">
        <v>29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25</v>
      </c>
      <c r="R10" s="4" t="s">
        <v>26</v>
      </c>
      <c r="S10" s="4" t="s">
        <v>33</v>
      </c>
      <c r="T10" s="4" t="s">
        <v>30</v>
      </c>
      <c r="U10" s="4" t="s">
        <v>32</v>
      </c>
      <c r="V10" s="4" t="s">
        <v>27</v>
      </c>
      <c r="W10" s="4" t="s">
        <v>28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93</v>
      </c>
      <c r="B11" s="5">
        <v>202719</v>
      </c>
      <c r="C11" s="5">
        <v>4681</v>
      </c>
      <c r="D11" s="5">
        <v>11349</v>
      </c>
      <c r="E11" s="5">
        <v>36013</v>
      </c>
      <c r="F11" s="5">
        <v>824</v>
      </c>
      <c r="G11" s="5">
        <v>16272</v>
      </c>
      <c r="H11" s="5">
        <v>21968</v>
      </c>
      <c r="I11" s="5">
        <v>48143</v>
      </c>
      <c r="J11" s="5">
        <v>121846</v>
      </c>
      <c r="K11" s="5">
        <v>98602</v>
      </c>
      <c r="L11" s="5">
        <v>4959</v>
      </c>
      <c r="M11" s="5">
        <v>25433</v>
      </c>
      <c r="N11" s="5">
        <v>1987</v>
      </c>
      <c r="O11" s="5">
        <v>23609</v>
      </c>
      <c r="P11" s="5">
        <v>43721</v>
      </c>
      <c r="Q11" s="5">
        <v>178339</v>
      </c>
      <c r="R11" s="5">
        <v>15487</v>
      </c>
      <c r="S11" s="5">
        <v>1007</v>
      </c>
      <c r="T11" s="5">
        <v>9089</v>
      </c>
      <c r="U11" s="5">
        <v>6953</v>
      </c>
      <c r="V11" s="5">
        <v>37994</v>
      </c>
      <c r="W11" s="5">
        <v>4275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92</v>
      </c>
      <c r="B12" s="5">
        <v>438186</v>
      </c>
      <c r="C12" s="5">
        <v>1000</v>
      </c>
      <c r="D12" s="5">
        <v>7899</v>
      </c>
      <c r="E12" s="5">
        <v>18425</v>
      </c>
      <c r="F12" s="5">
        <v>0</v>
      </c>
      <c r="G12" s="5">
        <v>9079</v>
      </c>
      <c r="H12" s="5">
        <v>89095</v>
      </c>
      <c r="I12" s="5">
        <v>2861</v>
      </c>
      <c r="J12" s="5">
        <v>132603</v>
      </c>
      <c r="K12" s="5">
        <v>65241</v>
      </c>
      <c r="L12" s="5">
        <v>0</v>
      </c>
      <c r="M12" s="5">
        <v>16462</v>
      </c>
      <c r="N12" s="5">
        <v>0</v>
      </c>
      <c r="O12" s="5">
        <v>5167</v>
      </c>
      <c r="P12" s="5">
        <v>8367</v>
      </c>
      <c r="Q12" s="5">
        <v>31190</v>
      </c>
      <c r="R12" s="5">
        <v>5426</v>
      </c>
      <c r="S12" s="5">
        <v>0</v>
      </c>
      <c r="T12" s="5">
        <v>0</v>
      </c>
      <c r="U12" s="5">
        <v>4752</v>
      </c>
      <c r="V12" s="5">
        <v>13291</v>
      </c>
      <c r="W12" s="5">
        <v>0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91</v>
      </c>
      <c r="B13" s="5">
        <v>155124</v>
      </c>
      <c r="C13" s="5">
        <v>1248</v>
      </c>
      <c r="D13" s="5">
        <v>10616</v>
      </c>
      <c r="E13" s="5">
        <v>33254</v>
      </c>
      <c r="F13" s="5">
        <v>127</v>
      </c>
      <c r="G13" s="5">
        <v>12353</v>
      </c>
      <c r="H13" s="5">
        <v>4256</v>
      </c>
      <c r="I13" s="5">
        <v>194655</v>
      </c>
      <c r="J13" s="5">
        <v>271654</v>
      </c>
      <c r="K13" s="5">
        <v>160769</v>
      </c>
      <c r="L13" s="5">
        <v>1102</v>
      </c>
      <c r="M13" s="5">
        <v>49066</v>
      </c>
      <c r="N13" s="5">
        <v>113</v>
      </c>
      <c r="O13" s="5">
        <v>12650</v>
      </c>
      <c r="P13" s="5">
        <v>29940</v>
      </c>
      <c r="Q13" s="5">
        <v>69721</v>
      </c>
      <c r="R13" s="5">
        <v>9085</v>
      </c>
      <c r="S13" s="5">
        <v>0</v>
      </c>
      <c r="T13" s="5">
        <v>3517</v>
      </c>
      <c r="U13" s="5">
        <v>18163</v>
      </c>
      <c r="V13" s="5">
        <v>40232</v>
      </c>
      <c r="W13" s="5">
        <v>940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83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79</v>
      </c>
      <c r="B15" s="5">
        <v>0</v>
      </c>
      <c r="C15" s="5">
        <v>286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2424</v>
      </c>
      <c r="K15" s="5">
        <v>0</v>
      </c>
      <c r="L15" s="5">
        <v>0</v>
      </c>
      <c r="M15" s="5">
        <v>807</v>
      </c>
      <c r="N15" s="5">
        <v>4</v>
      </c>
      <c r="O15" s="5">
        <v>0</v>
      </c>
      <c r="P15" s="5">
        <v>2780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81</v>
      </c>
      <c r="B16" s="5">
        <v>0</v>
      </c>
      <c r="C16" s="5">
        <v>278</v>
      </c>
      <c r="D16" s="5">
        <v>123</v>
      </c>
      <c r="E16" s="5">
        <v>18</v>
      </c>
      <c r="F16" s="5">
        <v>29</v>
      </c>
      <c r="G16" s="5">
        <v>0</v>
      </c>
      <c r="H16" s="5">
        <v>0</v>
      </c>
      <c r="I16" s="5">
        <v>3</v>
      </c>
      <c r="J16" s="5">
        <v>0</v>
      </c>
      <c r="K16" s="5">
        <v>5</v>
      </c>
      <c r="L16" s="5">
        <v>0</v>
      </c>
      <c r="M16" s="5">
        <v>191</v>
      </c>
      <c r="N16" s="5">
        <v>0</v>
      </c>
      <c r="O16" s="5">
        <v>0</v>
      </c>
      <c r="P16" s="5">
        <v>54</v>
      </c>
      <c r="Q16" s="5">
        <v>0</v>
      </c>
      <c r="R16" s="5">
        <v>5</v>
      </c>
      <c r="S16" s="5">
        <v>1102</v>
      </c>
      <c r="T16" s="5">
        <v>1</v>
      </c>
      <c r="U16" s="5">
        <v>0</v>
      </c>
      <c r="V16" s="5">
        <v>362</v>
      </c>
      <c r="W16" s="5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90</v>
      </c>
      <c r="B17" s="5">
        <v>286060</v>
      </c>
      <c r="C17" s="5">
        <v>3319</v>
      </c>
      <c r="D17" s="5">
        <v>3850</v>
      </c>
      <c r="E17" s="5">
        <v>25568</v>
      </c>
      <c r="F17" s="5">
        <v>58</v>
      </c>
      <c r="G17" s="5">
        <v>33497</v>
      </c>
      <c r="H17" s="5">
        <v>33664</v>
      </c>
      <c r="I17" s="5">
        <v>478904</v>
      </c>
      <c r="J17" s="5">
        <v>125870</v>
      </c>
      <c r="K17" s="5">
        <v>186127</v>
      </c>
      <c r="L17" s="5">
        <v>0</v>
      </c>
      <c r="M17" s="5">
        <v>58384</v>
      </c>
      <c r="N17" s="5">
        <v>5460</v>
      </c>
      <c r="O17" s="5">
        <v>62015</v>
      </c>
      <c r="P17" s="5">
        <v>112342</v>
      </c>
      <c r="Q17" s="5">
        <v>401929</v>
      </c>
      <c r="R17" s="5">
        <v>24510</v>
      </c>
      <c r="S17" s="5">
        <v>35</v>
      </c>
      <c r="T17" s="5">
        <v>6829</v>
      </c>
      <c r="U17" s="5">
        <v>566</v>
      </c>
      <c r="V17" s="5">
        <v>32814</v>
      </c>
      <c r="W17" s="5">
        <v>2114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74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89</v>
      </c>
      <c r="B19" s="5">
        <v>14889</v>
      </c>
      <c r="C19" s="5">
        <v>1375</v>
      </c>
      <c r="D19" s="5">
        <v>490</v>
      </c>
      <c r="E19" s="5">
        <v>420</v>
      </c>
      <c r="F19" s="5">
        <v>33</v>
      </c>
      <c r="G19" s="5">
        <v>5202</v>
      </c>
      <c r="H19" s="5">
        <v>1752</v>
      </c>
      <c r="I19" s="5">
        <v>73197</v>
      </c>
      <c r="J19" s="5">
        <v>2516</v>
      </c>
      <c r="K19" s="5">
        <v>4780</v>
      </c>
      <c r="L19" s="5">
        <v>1090</v>
      </c>
      <c r="M19" s="5">
        <v>4656</v>
      </c>
      <c r="N19" s="5">
        <v>168</v>
      </c>
      <c r="O19" s="5">
        <v>1272</v>
      </c>
      <c r="P19" s="5">
        <v>8510</v>
      </c>
      <c r="Q19" s="5">
        <v>30689</v>
      </c>
      <c r="R19" s="5">
        <v>4004</v>
      </c>
      <c r="S19" s="5">
        <v>21</v>
      </c>
      <c r="T19" s="5">
        <v>622</v>
      </c>
      <c r="U19" s="5">
        <v>2464</v>
      </c>
      <c r="V19" s="5">
        <v>2815</v>
      </c>
      <c r="W19" s="5">
        <v>43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73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135</v>
      </c>
      <c r="I20" s="5">
        <v>99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88</v>
      </c>
      <c r="B21" s="5">
        <v>34432</v>
      </c>
      <c r="C21" s="5">
        <v>1741</v>
      </c>
      <c r="D21" s="5">
        <v>2187</v>
      </c>
      <c r="E21" s="5">
        <v>7445</v>
      </c>
      <c r="F21" s="5">
        <v>377</v>
      </c>
      <c r="G21" s="5">
        <v>5472</v>
      </c>
      <c r="H21" s="5">
        <v>620</v>
      </c>
      <c r="I21" s="5">
        <v>45792</v>
      </c>
      <c r="J21" s="5">
        <v>16008</v>
      </c>
      <c r="K21" s="5">
        <v>9791</v>
      </c>
      <c r="L21" s="5">
        <v>122</v>
      </c>
      <c r="M21" s="5">
        <v>15865</v>
      </c>
      <c r="N21" s="5">
        <v>963</v>
      </c>
      <c r="O21" s="5">
        <v>11005</v>
      </c>
      <c r="P21" s="5">
        <v>17451</v>
      </c>
      <c r="Q21" s="5">
        <v>37398</v>
      </c>
      <c r="R21" s="5">
        <v>3006</v>
      </c>
      <c r="S21" s="5">
        <v>232</v>
      </c>
      <c r="T21" s="5">
        <v>1254</v>
      </c>
      <c r="U21" s="5">
        <v>780</v>
      </c>
      <c r="V21" s="5">
        <v>5645</v>
      </c>
      <c r="W21" s="5">
        <v>253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87</v>
      </c>
      <c r="B22" s="27">
        <v>1131410</v>
      </c>
      <c r="C22" s="27">
        <v>13927</v>
      </c>
      <c r="D22" s="27">
        <v>36513</v>
      </c>
      <c r="E22" s="27">
        <v>121144</v>
      </c>
      <c r="F22" s="27">
        <v>1448</v>
      </c>
      <c r="G22" s="27">
        <v>81876</v>
      </c>
      <c r="H22" s="27">
        <v>151490</v>
      </c>
      <c r="I22" s="27">
        <v>843654</v>
      </c>
      <c r="J22" s="27">
        <v>672921</v>
      </c>
      <c r="K22" s="27">
        <v>525315</v>
      </c>
      <c r="L22" s="27">
        <v>7273</v>
      </c>
      <c r="M22" s="27">
        <v>170864</v>
      </c>
      <c r="N22" s="27">
        <v>8694</v>
      </c>
      <c r="O22" s="27">
        <v>115717</v>
      </c>
      <c r="P22" s="27">
        <v>223166</v>
      </c>
      <c r="Q22" s="27">
        <v>749266</v>
      </c>
      <c r="R22" s="27">
        <v>61524</v>
      </c>
      <c r="S22" s="27">
        <v>2397</v>
      </c>
      <c r="T22" s="27">
        <v>21312</v>
      </c>
      <c r="U22" s="27">
        <v>33677</v>
      </c>
      <c r="V22" s="27">
        <v>133153</v>
      </c>
      <c r="W22" s="27">
        <v>7625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86</v>
      </c>
      <c r="B23" s="5">
        <v>996148</v>
      </c>
      <c r="C23" s="5">
        <v>9171</v>
      </c>
      <c r="D23" s="5">
        <v>29571</v>
      </c>
      <c r="E23" s="5">
        <v>88711</v>
      </c>
      <c r="F23" s="5">
        <v>600</v>
      </c>
      <c r="G23" s="5">
        <v>58830</v>
      </c>
      <c r="H23" s="5">
        <v>0</v>
      </c>
      <c r="I23" s="5">
        <v>276102</v>
      </c>
      <c r="J23" s="5">
        <v>589014</v>
      </c>
      <c r="K23" s="5">
        <v>419608</v>
      </c>
      <c r="L23" s="5">
        <v>5865</v>
      </c>
      <c r="M23" s="5">
        <v>111209</v>
      </c>
      <c r="N23" s="5">
        <v>3290</v>
      </c>
      <c r="O23" s="5">
        <v>86224</v>
      </c>
      <c r="P23" s="5">
        <v>176492</v>
      </c>
      <c r="Q23" s="5">
        <v>577651</v>
      </c>
      <c r="R23" s="5">
        <v>50894</v>
      </c>
      <c r="S23" s="5">
        <v>465</v>
      </c>
      <c r="T23" s="5">
        <v>16058</v>
      </c>
      <c r="U23" s="5">
        <v>26673</v>
      </c>
      <c r="V23" s="5">
        <v>118433</v>
      </c>
      <c r="W23" s="5">
        <v>2655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85</v>
      </c>
      <c r="B24" s="5">
        <v>9673</v>
      </c>
      <c r="C24" s="5">
        <v>187</v>
      </c>
      <c r="D24" s="5">
        <v>0</v>
      </c>
      <c r="E24" s="5">
        <v>18</v>
      </c>
      <c r="F24" s="5">
        <v>0</v>
      </c>
      <c r="G24" s="5">
        <v>5930</v>
      </c>
      <c r="H24" s="5">
        <v>0</v>
      </c>
      <c r="I24" s="5">
        <v>467536</v>
      </c>
      <c r="J24" s="5">
        <v>4</v>
      </c>
      <c r="K24" s="5">
        <v>23684</v>
      </c>
      <c r="L24" s="5">
        <v>0</v>
      </c>
      <c r="M24" s="5">
        <v>30668</v>
      </c>
      <c r="N24" s="5">
        <v>3793</v>
      </c>
      <c r="O24" s="5">
        <v>0</v>
      </c>
      <c r="P24" s="5">
        <v>8992</v>
      </c>
      <c r="Q24" s="5">
        <v>20042</v>
      </c>
      <c r="R24" s="5">
        <v>0</v>
      </c>
      <c r="S24" s="5">
        <v>0</v>
      </c>
      <c r="T24" s="5">
        <v>0</v>
      </c>
      <c r="U24" s="5">
        <v>1478</v>
      </c>
      <c r="V24" s="5">
        <v>0</v>
      </c>
      <c r="W24" s="5">
        <v>907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84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717</v>
      </c>
      <c r="W25" s="5"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82</v>
      </c>
      <c r="B26" s="5">
        <v>44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80</v>
      </c>
      <c r="B27" s="5">
        <v>16510</v>
      </c>
      <c r="C27" s="5">
        <v>1445</v>
      </c>
      <c r="D27" s="5">
        <v>239</v>
      </c>
      <c r="E27" s="5">
        <v>346</v>
      </c>
      <c r="F27" s="5">
        <v>20</v>
      </c>
      <c r="G27" s="5">
        <v>393</v>
      </c>
      <c r="H27" s="5">
        <v>0</v>
      </c>
      <c r="I27" s="5">
        <v>55</v>
      </c>
      <c r="J27" s="5">
        <v>2959</v>
      </c>
      <c r="K27" s="5">
        <v>7349</v>
      </c>
      <c r="L27" s="5">
        <v>2</v>
      </c>
      <c r="M27" s="5">
        <v>1409</v>
      </c>
      <c r="N27" s="5">
        <v>644</v>
      </c>
      <c r="O27" s="5">
        <v>855</v>
      </c>
      <c r="P27" s="5">
        <v>294</v>
      </c>
      <c r="Q27" s="5">
        <v>34290</v>
      </c>
      <c r="R27" s="5">
        <v>195</v>
      </c>
      <c r="S27" s="5">
        <v>3</v>
      </c>
      <c r="T27" s="5">
        <v>336</v>
      </c>
      <c r="U27" s="5">
        <v>60</v>
      </c>
      <c r="V27" s="5">
        <v>984</v>
      </c>
      <c r="W27" s="5">
        <v>6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78</v>
      </c>
      <c r="B28" s="5">
        <v>10478</v>
      </c>
      <c r="C28" s="5">
        <v>287</v>
      </c>
      <c r="D28" s="5">
        <v>834</v>
      </c>
      <c r="E28" s="5">
        <v>2396</v>
      </c>
      <c r="F28" s="5">
        <v>0</v>
      </c>
      <c r="G28" s="5">
        <v>47</v>
      </c>
      <c r="H28" s="5">
        <v>0</v>
      </c>
      <c r="I28" s="5">
        <v>1</v>
      </c>
      <c r="J28" s="5">
        <v>2425</v>
      </c>
      <c r="K28" s="5">
        <v>0</v>
      </c>
      <c r="L28" s="5">
        <v>0</v>
      </c>
      <c r="M28" s="5">
        <v>803</v>
      </c>
      <c r="N28" s="5">
        <v>0</v>
      </c>
      <c r="O28" s="5">
        <v>4</v>
      </c>
      <c r="P28" s="5">
        <v>2776</v>
      </c>
      <c r="Q28" s="5">
        <v>5279</v>
      </c>
      <c r="R28" s="5">
        <v>58</v>
      </c>
      <c r="S28" s="5">
        <v>0</v>
      </c>
      <c r="T28" s="5">
        <v>0</v>
      </c>
      <c r="U28" s="5">
        <v>0</v>
      </c>
      <c r="V28" s="5">
        <v>1638</v>
      </c>
      <c r="W28" s="5">
        <v>0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77</v>
      </c>
      <c r="B29" s="5">
        <v>2255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76</v>
      </c>
      <c r="B30" s="5">
        <v>2409</v>
      </c>
      <c r="C30" s="5">
        <v>0</v>
      </c>
      <c r="D30" s="5">
        <v>1164</v>
      </c>
      <c r="E30" s="5">
        <v>85</v>
      </c>
      <c r="F30" s="5">
        <v>0</v>
      </c>
      <c r="G30" s="5">
        <v>2544</v>
      </c>
      <c r="H30" s="5">
        <v>135284</v>
      </c>
      <c r="I30" s="5">
        <v>82</v>
      </c>
      <c r="J30" s="5">
        <v>0</v>
      </c>
      <c r="K30" s="5">
        <v>7778</v>
      </c>
      <c r="L30" s="5">
        <v>0</v>
      </c>
      <c r="M30" s="5">
        <v>0</v>
      </c>
      <c r="N30" s="5">
        <v>230</v>
      </c>
      <c r="O30" s="5">
        <v>0</v>
      </c>
      <c r="P30" s="5">
        <v>4764</v>
      </c>
      <c r="Q30" s="5">
        <v>13593</v>
      </c>
      <c r="R30" s="5">
        <v>1999</v>
      </c>
      <c r="S30" s="5">
        <v>0</v>
      </c>
      <c r="T30" s="5">
        <v>445</v>
      </c>
      <c r="U30" s="5">
        <v>0</v>
      </c>
      <c r="V30" s="5">
        <v>127</v>
      </c>
      <c r="W30" s="5">
        <v>724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75</v>
      </c>
      <c r="B31" s="5">
        <v>3579</v>
      </c>
      <c r="C31" s="5">
        <v>141</v>
      </c>
      <c r="D31" s="5">
        <v>505</v>
      </c>
      <c r="E31" s="5">
        <v>2406</v>
      </c>
      <c r="F31" s="5">
        <v>102</v>
      </c>
      <c r="G31" s="5">
        <v>1539</v>
      </c>
      <c r="H31" s="5">
        <v>3817</v>
      </c>
      <c r="I31" s="5">
        <v>1704</v>
      </c>
      <c r="J31" s="5">
        <v>2972</v>
      </c>
      <c r="K31" s="5">
        <v>3390</v>
      </c>
      <c r="L31" s="5">
        <v>542</v>
      </c>
      <c r="M31" s="5">
        <v>3604</v>
      </c>
      <c r="N31" s="5">
        <v>73</v>
      </c>
      <c r="O31" s="5">
        <v>12040</v>
      </c>
      <c r="P31" s="5">
        <v>1408</v>
      </c>
      <c r="Q31" s="5">
        <v>14107</v>
      </c>
      <c r="R31" s="5">
        <v>256</v>
      </c>
      <c r="S31" s="5">
        <v>15</v>
      </c>
      <c r="T31" s="5">
        <v>936</v>
      </c>
      <c r="U31" s="5">
        <v>1757</v>
      </c>
      <c r="V31" s="5">
        <v>1107</v>
      </c>
      <c r="W31" s="5">
        <v>571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72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71</v>
      </c>
      <c r="B33" s="5">
        <v>2629</v>
      </c>
      <c r="C33" s="5">
        <v>11</v>
      </c>
      <c r="D33" s="5">
        <v>51</v>
      </c>
      <c r="E33" s="5">
        <v>1094</v>
      </c>
      <c r="F33" s="5">
        <v>0</v>
      </c>
      <c r="G33" s="5">
        <v>345</v>
      </c>
      <c r="H33" s="5">
        <v>76</v>
      </c>
      <c r="I33" s="5">
        <v>191</v>
      </c>
      <c r="J33" s="5">
        <v>6712</v>
      </c>
      <c r="K33" s="5">
        <v>1548</v>
      </c>
      <c r="L33" s="5">
        <v>69</v>
      </c>
      <c r="M33" s="5">
        <v>597</v>
      </c>
      <c r="N33" s="5">
        <v>0</v>
      </c>
      <c r="O33" s="5">
        <v>56</v>
      </c>
      <c r="P33" s="5">
        <v>525</v>
      </c>
      <c r="Q33" s="5">
        <v>3782</v>
      </c>
      <c r="R33" s="5">
        <v>226</v>
      </c>
      <c r="S33" s="5">
        <v>1</v>
      </c>
      <c r="T33" s="5">
        <v>35</v>
      </c>
      <c r="U33" s="5">
        <v>372</v>
      </c>
      <c r="V33" s="5">
        <v>455</v>
      </c>
      <c r="W33" s="5">
        <v>56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70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61</v>
      </c>
      <c r="B35" s="27">
        <v>1043724</v>
      </c>
      <c r="C35" s="27">
        <v>11241</v>
      </c>
      <c r="D35" s="27">
        <v>32364</v>
      </c>
      <c r="E35" s="27">
        <v>95057</v>
      </c>
      <c r="F35" s="27">
        <v>722</v>
      </c>
      <c r="G35" s="27">
        <v>69628</v>
      </c>
      <c r="H35" s="27">
        <v>139177</v>
      </c>
      <c r="I35" s="27">
        <v>745672</v>
      </c>
      <c r="J35" s="27">
        <v>604086</v>
      </c>
      <c r="K35" s="27">
        <v>463356</v>
      </c>
      <c r="L35" s="27">
        <v>6478</v>
      </c>
      <c r="M35" s="27">
        <v>148289</v>
      </c>
      <c r="N35" s="27">
        <v>8029</v>
      </c>
      <c r="O35" s="27">
        <v>99179</v>
      </c>
      <c r="P35" s="27">
        <v>195251</v>
      </c>
      <c r="Q35" s="27">
        <v>668744</v>
      </c>
      <c r="R35" s="27">
        <v>53628</v>
      </c>
      <c r="S35" s="27">
        <v>484</v>
      </c>
      <c r="T35" s="27">
        <v>17811</v>
      </c>
      <c r="U35" s="27">
        <v>30340</v>
      </c>
      <c r="V35" s="27">
        <v>123460</v>
      </c>
      <c r="W35" s="27">
        <v>4920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69</v>
      </c>
      <c r="B36" s="5">
        <v>14787</v>
      </c>
      <c r="C36" s="5">
        <v>1750</v>
      </c>
      <c r="D36" s="5">
        <v>1309</v>
      </c>
      <c r="E36" s="5">
        <v>8575</v>
      </c>
      <c r="F36" s="5">
        <v>1000</v>
      </c>
      <c r="G36" s="5">
        <v>2532</v>
      </c>
      <c r="H36" s="5">
        <v>4019</v>
      </c>
      <c r="I36" s="5">
        <v>14565</v>
      </c>
      <c r="J36" s="5">
        <v>3522</v>
      </c>
      <c r="K36" s="5">
        <v>2415</v>
      </c>
      <c r="L36" s="5">
        <v>375</v>
      </c>
      <c r="M36" s="5">
        <v>4908</v>
      </c>
      <c r="N36" s="5">
        <v>1597</v>
      </c>
      <c r="O36" s="5">
        <v>6039</v>
      </c>
      <c r="P36" s="5">
        <v>19055</v>
      </c>
      <c r="Q36" s="5">
        <v>31672</v>
      </c>
      <c r="R36" s="5">
        <v>4000</v>
      </c>
      <c r="S36" s="5">
        <v>2200</v>
      </c>
      <c r="T36" s="5">
        <v>1332</v>
      </c>
      <c r="U36" s="5">
        <v>4599</v>
      </c>
      <c r="V36" s="5">
        <v>1378</v>
      </c>
      <c r="W36" s="5">
        <v>1400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68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0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67</v>
      </c>
      <c r="B38" s="5">
        <v>52053</v>
      </c>
      <c r="C38" s="5">
        <v>644</v>
      </c>
      <c r="D38" s="5">
        <v>1823</v>
      </c>
      <c r="E38" s="5">
        <v>11366</v>
      </c>
      <c r="F38" s="5">
        <v>15</v>
      </c>
      <c r="G38" s="5">
        <v>3459</v>
      </c>
      <c r="H38" s="5">
        <v>5590</v>
      </c>
      <c r="I38" s="5">
        <v>13732</v>
      </c>
      <c r="J38" s="5">
        <v>39863</v>
      </c>
      <c r="K38" s="5">
        <v>32679</v>
      </c>
      <c r="L38" s="5">
        <v>322</v>
      </c>
      <c r="M38" s="5">
        <v>13293</v>
      </c>
      <c r="N38" s="5">
        <v>127</v>
      </c>
      <c r="O38" s="5">
        <v>3203</v>
      </c>
      <c r="P38" s="5">
        <v>1800</v>
      </c>
      <c r="Q38" s="5">
        <v>35195</v>
      </c>
      <c r="R38" s="5">
        <v>3129</v>
      </c>
      <c r="S38" s="5">
        <v>0</v>
      </c>
      <c r="T38" s="5">
        <v>1289</v>
      </c>
      <c r="U38" s="5">
        <v>52</v>
      </c>
      <c r="V38" s="5">
        <v>965</v>
      </c>
      <c r="W38" s="5">
        <v>201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66</v>
      </c>
      <c r="B39" s="5">
        <v>667</v>
      </c>
      <c r="C39" s="5">
        <v>0</v>
      </c>
      <c r="D39" s="5">
        <v>32</v>
      </c>
      <c r="E39" s="5">
        <v>577</v>
      </c>
      <c r="F39" s="5">
        <v>0</v>
      </c>
      <c r="G39" s="5">
        <v>3168</v>
      </c>
      <c r="H39" s="5">
        <v>0</v>
      </c>
      <c r="I39" s="5">
        <v>0</v>
      </c>
      <c r="J39" s="5">
        <v>1254</v>
      </c>
      <c r="K39" s="5">
        <v>3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346</v>
      </c>
      <c r="R39" s="5">
        <v>3</v>
      </c>
      <c r="S39" s="5">
        <v>0</v>
      </c>
      <c r="T39" s="5">
        <v>0</v>
      </c>
      <c r="U39" s="5">
        <v>-90</v>
      </c>
      <c r="V39" s="5">
        <v>301</v>
      </c>
      <c r="W39" s="5"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65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12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64</v>
      </c>
      <c r="B41" s="5">
        <v>0</v>
      </c>
      <c r="C41" s="5">
        <v>0</v>
      </c>
      <c r="D41" s="5">
        <v>0</v>
      </c>
      <c r="E41" s="5">
        <v>0</v>
      </c>
      <c r="F41" s="5">
        <v>-75</v>
      </c>
      <c r="G41" s="5">
        <v>2884</v>
      </c>
      <c r="H41" s="5">
        <v>2318</v>
      </c>
      <c r="I41" s="5">
        <v>37865</v>
      </c>
      <c r="J41" s="5">
        <v>0</v>
      </c>
      <c r="K41" s="5">
        <v>6159</v>
      </c>
      <c r="L41" s="5">
        <v>-24</v>
      </c>
      <c r="M41" s="5">
        <v>0</v>
      </c>
      <c r="N41" s="5">
        <v>-1093</v>
      </c>
      <c r="O41" s="5">
        <v>4075</v>
      </c>
      <c r="P41" s="5">
        <v>2321</v>
      </c>
      <c r="Q41" s="5">
        <v>0</v>
      </c>
      <c r="R41" s="5">
        <v>135</v>
      </c>
      <c r="S41" s="5">
        <v>0</v>
      </c>
      <c r="T41" s="5">
        <v>0</v>
      </c>
      <c r="U41" s="5">
        <v>-479</v>
      </c>
      <c r="V41" s="5">
        <v>4684</v>
      </c>
      <c r="W41" s="5">
        <v>169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244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62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1</v>
      </c>
      <c r="B44" s="5">
        <v>-47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58</v>
      </c>
      <c r="B45" s="5">
        <v>20198</v>
      </c>
      <c r="C45" s="5">
        <v>292</v>
      </c>
      <c r="D45" s="5">
        <v>903</v>
      </c>
      <c r="E45" s="5">
        <v>4767</v>
      </c>
      <c r="F45" s="5">
        <v>-215</v>
      </c>
      <c r="G45" s="5">
        <v>204</v>
      </c>
      <c r="H45" s="5">
        <v>387</v>
      </c>
      <c r="I45" s="5">
        <v>31820</v>
      </c>
      <c r="J45" s="5">
        <v>23746</v>
      </c>
      <c r="K45" s="5">
        <v>14906</v>
      </c>
      <c r="L45" s="5">
        <v>121</v>
      </c>
      <c r="M45" s="5">
        <v>4129</v>
      </c>
      <c r="N45" s="5">
        <v>34</v>
      </c>
      <c r="O45" s="5">
        <v>3221</v>
      </c>
      <c r="P45" s="5">
        <v>4739</v>
      </c>
      <c r="Q45" s="5">
        <v>13296</v>
      </c>
      <c r="R45" s="5">
        <v>629</v>
      </c>
      <c r="S45" s="5">
        <v>-288</v>
      </c>
      <c r="T45" s="5">
        <v>880</v>
      </c>
      <c r="U45" s="5">
        <v>-744</v>
      </c>
      <c r="V45" s="5">
        <v>2364</v>
      </c>
      <c r="W45" s="5">
        <v>935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60</v>
      </c>
      <c r="B46" s="23">
        <v>87687</v>
      </c>
      <c r="C46" s="23">
        <v>2686</v>
      </c>
      <c r="D46" s="23">
        <v>4149</v>
      </c>
      <c r="E46" s="23">
        <v>26086</v>
      </c>
      <c r="F46" s="23">
        <v>726</v>
      </c>
      <c r="G46" s="23">
        <v>12248</v>
      </c>
      <c r="H46" s="23">
        <v>12314</v>
      </c>
      <c r="I46" s="23">
        <v>97982</v>
      </c>
      <c r="J46" s="23">
        <v>68836</v>
      </c>
      <c r="K46" s="23">
        <v>61959</v>
      </c>
      <c r="L46" s="23">
        <v>795</v>
      </c>
      <c r="M46" s="23">
        <v>22574</v>
      </c>
      <c r="N46" s="23">
        <v>665</v>
      </c>
      <c r="O46" s="23">
        <v>16538</v>
      </c>
      <c r="P46" s="23">
        <v>27915</v>
      </c>
      <c r="Q46" s="23">
        <v>80522</v>
      </c>
      <c r="R46" s="23">
        <v>7896</v>
      </c>
      <c r="S46" s="23">
        <v>1912</v>
      </c>
      <c r="T46" s="23">
        <v>3500</v>
      </c>
      <c r="U46" s="23">
        <v>3337</v>
      </c>
      <c r="V46" s="23">
        <v>9692</v>
      </c>
      <c r="W46" s="23">
        <v>2705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59</v>
      </c>
      <c r="B47" s="25">
        <v>1131410</v>
      </c>
      <c r="C47" s="25">
        <v>13927</v>
      </c>
      <c r="D47" s="25">
        <v>36513</v>
      </c>
      <c r="E47" s="25">
        <v>121144</v>
      </c>
      <c r="F47" s="25">
        <v>1448</v>
      </c>
      <c r="G47" s="25">
        <v>81876</v>
      </c>
      <c r="H47" s="25">
        <v>151490</v>
      </c>
      <c r="I47" s="25">
        <v>843654</v>
      </c>
      <c r="J47" s="25">
        <v>672921</v>
      </c>
      <c r="K47" s="25">
        <v>525315</v>
      </c>
      <c r="L47" s="25">
        <v>7273</v>
      </c>
      <c r="M47" s="25">
        <v>170864</v>
      </c>
      <c r="N47" s="25">
        <v>8694</v>
      </c>
      <c r="O47" s="25">
        <v>115717</v>
      </c>
      <c r="P47" s="25">
        <v>223166</v>
      </c>
      <c r="Q47" s="25">
        <v>749266</v>
      </c>
      <c r="R47" s="25">
        <v>61524</v>
      </c>
      <c r="S47" s="25">
        <v>2397</v>
      </c>
      <c r="T47" s="25">
        <v>21312</v>
      </c>
      <c r="U47" s="25">
        <v>33677</v>
      </c>
      <c r="V47" s="25">
        <v>133153</v>
      </c>
      <c r="W47" s="25">
        <v>7625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2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20" t="s">
        <v>10</v>
      </c>
      <c r="B103" s="16" t="s">
        <v>11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0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3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4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7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8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topLeftCell="A10" zoomScale="90" zoomScaleNormal="90" workbookViewId="0">
      <selection activeCell="A38" sqref="A38"/>
    </sheetView>
  </sheetViews>
  <sheetFormatPr defaultRowHeight="15" x14ac:dyDescent="0.25"/>
  <cols>
    <col min="1" max="1" width="64.710937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8" width="8" customWidth="1"/>
    <col min="9" max="11" width="9.28515625" customWidth="1"/>
    <col min="12" max="12" width="8" customWidth="1"/>
    <col min="13" max="13" width="8.42578125" customWidth="1"/>
    <col min="14" max="14" width="6" customWidth="1"/>
    <col min="15" max="15" width="8" customWidth="1"/>
    <col min="16" max="16" width="8.42578125" customWidth="1"/>
    <col min="17" max="17" width="9.28515625" customWidth="1"/>
    <col min="18" max="18" width="8" customWidth="1"/>
    <col min="19" max="19" width="6" customWidth="1"/>
    <col min="20" max="20" width="7.140625" customWidth="1"/>
    <col min="21" max="22" width="8" customWidth="1"/>
    <col min="23" max="23" width="7.140625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36" t="s">
        <v>36</v>
      </c>
    </row>
    <row r="2" spans="1:152" ht="19.5" x14ac:dyDescent="0.25">
      <c r="A2" s="34">
        <v>2011</v>
      </c>
    </row>
    <row r="3" spans="1:152" x14ac:dyDescent="0.25">
      <c r="A3" s="3"/>
    </row>
    <row r="4" spans="1:152" x14ac:dyDescent="0.25">
      <c r="A4" s="37" t="s">
        <v>35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4"/>
      <c r="B9" s="4" t="s">
        <v>12</v>
      </c>
      <c r="C9" s="4" t="s">
        <v>13</v>
      </c>
      <c r="D9" s="4" t="s">
        <v>14</v>
      </c>
      <c r="E9" s="4" t="s">
        <v>15</v>
      </c>
      <c r="F9" s="4" t="s">
        <v>31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29</v>
      </c>
      <c r="M9" s="4" t="s">
        <v>21</v>
      </c>
      <c r="N9" s="4" t="s">
        <v>22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33</v>
      </c>
      <c r="T9" s="4" t="s">
        <v>30</v>
      </c>
      <c r="U9" s="4" t="s">
        <v>32</v>
      </c>
      <c r="V9" s="4" t="s">
        <v>27</v>
      </c>
      <c r="W9" s="4" t="s">
        <v>28</v>
      </c>
    </row>
    <row r="10" spans="1:152" ht="15.75" x14ac:dyDescent="0.25">
      <c r="A10" s="28" t="s">
        <v>37</v>
      </c>
      <c r="B10" s="4">
        <v>28810</v>
      </c>
      <c r="C10" s="4">
        <v>531</v>
      </c>
      <c r="D10" s="4">
        <v>1326</v>
      </c>
      <c r="E10" s="4">
        <v>3129</v>
      </c>
      <c r="F10" s="4">
        <v>7</v>
      </c>
      <c r="G10" s="4">
        <v>4457</v>
      </c>
      <c r="H10" s="4">
        <v>4983</v>
      </c>
      <c r="I10" s="4">
        <v>42463</v>
      </c>
      <c r="J10" s="4">
        <v>25261</v>
      </c>
      <c r="K10" s="4">
        <v>17813</v>
      </c>
      <c r="L10" s="4">
        <v>14</v>
      </c>
      <c r="M10" s="4">
        <v>8262</v>
      </c>
      <c r="N10" s="4">
        <v>439</v>
      </c>
      <c r="O10" s="4">
        <v>5425</v>
      </c>
      <c r="P10" s="4">
        <v>8794</v>
      </c>
      <c r="Q10" s="4">
        <v>58247</v>
      </c>
      <c r="R10" s="4">
        <v>2319</v>
      </c>
      <c r="S10" s="4">
        <v>2</v>
      </c>
      <c r="T10" s="4">
        <v>976</v>
      </c>
      <c r="U10" s="4">
        <v>652</v>
      </c>
      <c r="V10" s="4">
        <v>5760</v>
      </c>
      <c r="W10" s="4">
        <v>389</v>
      </c>
    </row>
    <row r="11" spans="1:152" ht="15.75" x14ac:dyDescent="0.25">
      <c r="A11" s="6" t="s">
        <v>38</v>
      </c>
      <c r="B11" s="5">
        <v>50183</v>
      </c>
      <c r="C11" s="5">
        <v>638</v>
      </c>
      <c r="D11" s="5">
        <v>1635</v>
      </c>
      <c r="E11" s="5">
        <v>6149</v>
      </c>
      <c r="F11" s="5">
        <v>16</v>
      </c>
      <c r="G11" s="5">
        <v>5940</v>
      </c>
      <c r="H11" s="5">
        <v>7973</v>
      </c>
      <c r="I11" s="5">
        <v>89151</v>
      </c>
      <c r="J11" s="5">
        <v>40588</v>
      </c>
      <c r="K11" s="5">
        <v>36871</v>
      </c>
      <c r="L11" s="5">
        <v>23</v>
      </c>
      <c r="M11" s="5">
        <v>12161</v>
      </c>
      <c r="N11" s="5">
        <v>729</v>
      </c>
      <c r="O11" s="5">
        <v>9154</v>
      </c>
      <c r="P11" s="5">
        <v>17176</v>
      </c>
      <c r="Q11" s="5">
        <v>81769</v>
      </c>
      <c r="R11" s="5">
        <v>4092</v>
      </c>
      <c r="S11" s="5">
        <v>3</v>
      </c>
      <c r="T11" s="5">
        <v>1507</v>
      </c>
      <c r="U11" s="5">
        <v>985</v>
      </c>
      <c r="V11" s="5">
        <v>9204</v>
      </c>
      <c r="W11" s="5">
        <v>441</v>
      </c>
    </row>
    <row r="12" spans="1:152" ht="15.75" x14ac:dyDescent="0.25">
      <c r="A12" s="6" t="s">
        <v>39</v>
      </c>
      <c r="B12" s="5">
        <v>-21373</v>
      </c>
      <c r="C12" s="5">
        <v>-106</v>
      </c>
      <c r="D12" s="5">
        <v>-309</v>
      </c>
      <c r="E12" s="5">
        <v>-3020</v>
      </c>
      <c r="F12" s="5">
        <v>-9</v>
      </c>
      <c r="G12" s="5">
        <v>-1484</v>
      </c>
      <c r="H12" s="5">
        <v>-2989</v>
      </c>
      <c r="I12" s="5">
        <v>-46687</v>
      </c>
      <c r="J12" s="5">
        <v>-15327</v>
      </c>
      <c r="K12" s="5">
        <v>-19058</v>
      </c>
      <c r="L12" s="5">
        <v>-9</v>
      </c>
      <c r="M12" s="5">
        <v>-3899</v>
      </c>
      <c r="N12" s="5">
        <v>-290</v>
      </c>
      <c r="O12" s="5">
        <v>-3729</v>
      </c>
      <c r="P12" s="5">
        <v>-8382</v>
      </c>
      <c r="Q12" s="5">
        <v>-23522</v>
      </c>
      <c r="R12" s="5">
        <v>-1772</v>
      </c>
      <c r="S12" s="5">
        <v>-1</v>
      </c>
      <c r="T12" s="5">
        <v>-531</v>
      </c>
      <c r="U12" s="5">
        <v>-332</v>
      </c>
      <c r="V12" s="5">
        <v>-3443</v>
      </c>
      <c r="W12" s="5">
        <v>-52</v>
      </c>
    </row>
    <row r="13" spans="1:152" s="31" customFormat="1" ht="15.75" x14ac:dyDescent="0.25">
      <c r="A13" s="28" t="s">
        <v>40</v>
      </c>
      <c r="B13" s="4">
        <v>0</v>
      </c>
      <c r="C13" s="4">
        <v>5</v>
      </c>
      <c r="D13" s="4">
        <v>0</v>
      </c>
      <c r="E13" s="4">
        <v>0</v>
      </c>
      <c r="F13" s="4">
        <v>0</v>
      </c>
      <c r="G13" s="4">
        <v>0</v>
      </c>
      <c r="H13" s="4">
        <v>-8</v>
      </c>
      <c r="I13" s="4">
        <v>0</v>
      </c>
      <c r="J13" s="4">
        <v>11</v>
      </c>
      <c r="K13" s="4">
        <v>1149</v>
      </c>
      <c r="L13" s="4">
        <v>0</v>
      </c>
      <c r="M13" s="4">
        <v>0</v>
      </c>
      <c r="N13" s="4">
        <v>0</v>
      </c>
      <c r="O13" s="4">
        <v>51</v>
      </c>
      <c r="P13" s="4">
        <v>0</v>
      </c>
      <c r="Q13" s="4">
        <v>2057</v>
      </c>
      <c r="R13" s="4">
        <v>20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41</v>
      </c>
      <c r="B14" s="4">
        <v>12243</v>
      </c>
      <c r="C14" s="4">
        <v>1063</v>
      </c>
      <c r="D14" s="4">
        <v>1004</v>
      </c>
      <c r="E14" s="4">
        <v>5304</v>
      </c>
      <c r="F14" s="4">
        <v>-1</v>
      </c>
      <c r="G14" s="4">
        <v>1754</v>
      </c>
      <c r="H14" s="4">
        <v>1620</v>
      </c>
      <c r="I14" s="4">
        <v>1881</v>
      </c>
      <c r="J14" s="4">
        <v>8303</v>
      </c>
      <c r="K14" s="4">
        <v>8652</v>
      </c>
      <c r="L14" s="4">
        <v>35</v>
      </c>
      <c r="M14" s="4">
        <v>3501</v>
      </c>
      <c r="N14" s="4">
        <v>328</v>
      </c>
      <c r="O14" s="4">
        <v>2087</v>
      </c>
      <c r="P14" s="4">
        <v>2837</v>
      </c>
      <c r="Q14" s="4">
        <v>8151</v>
      </c>
      <c r="R14" s="4">
        <v>954</v>
      </c>
      <c r="S14" s="4">
        <v>54</v>
      </c>
      <c r="T14" s="4">
        <v>1241</v>
      </c>
      <c r="U14" s="4">
        <v>500</v>
      </c>
      <c r="V14" s="4">
        <v>1506</v>
      </c>
      <c r="W14" s="4">
        <v>1162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42</v>
      </c>
      <c r="B15" s="4">
        <v>8996</v>
      </c>
      <c r="C15" s="4">
        <v>198</v>
      </c>
      <c r="D15" s="4">
        <v>683</v>
      </c>
      <c r="E15" s="4">
        <v>2296</v>
      </c>
      <c r="F15" s="4">
        <v>3</v>
      </c>
      <c r="G15" s="4">
        <v>970</v>
      </c>
      <c r="H15" s="4">
        <v>1622</v>
      </c>
      <c r="I15" s="4">
        <v>3408</v>
      </c>
      <c r="J15" s="4">
        <v>2357</v>
      </c>
      <c r="K15" s="4">
        <v>3048</v>
      </c>
      <c r="L15" s="4">
        <v>1074</v>
      </c>
      <c r="M15" s="4">
        <v>2315</v>
      </c>
      <c r="N15" s="4">
        <v>304</v>
      </c>
      <c r="O15" s="4">
        <v>2087</v>
      </c>
      <c r="P15" s="4">
        <v>1987</v>
      </c>
      <c r="Q15" s="4">
        <v>9830</v>
      </c>
      <c r="R15" s="4">
        <v>1135</v>
      </c>
      <c r="S15" s="4">
        <v>11</v>
      </c>
      <c r="T15" s="4">
        <v>716</v>
      </c>
      <c r="U15" s="4">
        <v>833</v>
      </c>
      <c r="V15" s="4">
        <v>2440</v>
      </c>
      <c r="W15" s="4">
        <v>465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-155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-2</v>
      </c>
      <c r="T16" s="4">
        <v>0</v>
      </c>
      <c r="U16" s="4">
        <v>0</v>
      </c>
      <c r="V16" s="4">
        <v>0</v>
      </c>
      <c r="W16" s="4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44</v>
      </c>
      <c r="B17" s="4">
        <v>-13068</v>
      </c>
      <c r="C17" s="4">
        <v>-31</v>
      </c>
      <c r="D17" s="4">
        <v>-119</v>
      </c>
      <c r="E17" s="4">
        <v>-710</v>
      </c>
      <c r="F17" s="4">
        <v>-3</v>
      </c>
      <c r="G17" s="4">
        <v>-938</v>
      </c>
      <c r="H17" s="4">
        <v>-4720</v>
      </c>
      <c r="I17" s="4">
        <v>-3564</v>
      </c>
      <c r="J17" s="4">
        <v>-1227</v>
      </c>
      <c r="K17" s="4">
        <v>-4948</v>
      </c>
      <c r="L17" s="4">
        <v>-2</v>
      </c>
      <c r="M17" s="4">
        <v>-1792</v>
      </c>
      <c r="N17" s="4">
        <v>-177</v>
      </c>
      <c r="O17" s="4">
        <v>-1994</v>
      </c>
      <c r="P17" s="4">
        <v>-1348</v>
      </c>
      <c r="Q17" s="4">
        <v>-30523</v>
      </c>
      <c r="R17" s="4">
        <v>-449</v>
      </c>
      <c r="S17" s="4">
        <v>-1</v>
      </c>
      <c r="T17" s="4">
        <v>-629</v>
      </c>
      <c r="U17" s="4">
        <v>-14</v>
      </c>
      <c r="V17" s="4">
        <v>-1038</v>
      </c>
      <c r="W17" s="4">
        <v>-73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45</v>
      </c>
      <c r="B18" s="4">
        <v>36981</v>
      </c>
      <c r="C18" s="4">
        <v>1766</v>
      </c>
      <c r="D18" s="4">
        <v>2894</v>
      </c>
      <c r="E18" s="4">
        <v>10019</v>
      </c>
      <c r="F18" s="4">
        <v>6</v>
      </c>
      <c r="G18" s="4">
        <v>6242</v>
      </c>
      <c r="H18" s="4">
        <v>3498</v>
      </c>
      <c r="I18" s="4">
        <v>44033</v>
      </c>
      <c r="J18" s="4">
        <v>34705</v>
      </c>
      <c r="K18" s="4">
        <v>25715</v>
      </c>
      <c r="L18" s="4">
        <v>1120</v>
      </c>
      <c r="M18" s="4">
        <v>12286</v>
      </c>
      <c r="N18" s="4">
        <v>894</v>
      </c>
      <c r="O18" s="4">
        <v>7657</v>
      </c>
      <c r="P18" s="4">
        <v>12270</v>
      </c>
      <c r="Q18" s="4">
        <v>47762</v>
      </c>
      <c r="R18" s="4">
        <v>3979</v>
      </c>
      <c r="S18" s="4">
        <v>64</v>
      </c>
      <c r="T18" s="4">
        <v>2305</v>
      </c>
      <c r="U18" s="4">
        <v>1971</v>
      </c>
      <c r="V18" s="4">
        <v>8669</v>
      </c>
      <c r="W18" s="4">
        <v>1942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46</v>
      </c>
      <c r="B19" s="4">
        <v>0</v>
      </c>
      <c r="C19" s="4">
        <v>0</v>
      </c>
      <c r="D19" s="4">
        <v>-1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102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47</v>
      </c>
      <c r="B20" s="4">
        <v>-18083</v>
      </c>
      <c r="C20" s="4">
        <v>-1457</v>
      </c>
      <c r="D20" s="4">
        <v>-1793</v>
      </c>
      <c r="E20" s="4">
        <v>-4384</v>
      </c>
      <c r="F20" s="4">
        <v>-222</v>
      </c>
      <c r="G20" s="4">
        <v>-4903</v>
      </c>
      <c r="H20" s="4">
        <v>-2851</v>
      </c>
      <c r="I20" s="4">
        <v>-10480</v>
      </c>
      <c r="J20" s="4">
        <v>-14155</v>
      </c>
      <c r="K20" s="4">
        <v>-11514</v>
      </c>
      <c r="L20" s="4">
        <v>-1253</v>
      </c>
      <c r="M20" s="4">
        <v>-7794</v>
      </c>
      <c r="N20" s="4">
        <v>-881</v>
      </c>
      <c r="O20" s="4">
        <v>-4429</v>
      </c>
      <c r="P20" s="4">
        <v>-8084</v>
      </c>
      <c r="Q20" s="4">
        <v>-28380</v>
      </c>
      <c r="R20" s="4">
        <v>-3069</v>
      </c>
      <c r="S20" s="4">
        <v>-352</v>
      </c>
      <c r="T20" s="4">
        <v>-939</v>
      </c>
      <c r="U20" s="4">
        <v>-3472</v>
      </c>
      <c r="V20" s="4">
        <v>-7959</v>
      </c>
      <c r="W20" s="4">
        <v>-635</v>
      </c>
    </row>
    <row r="21" spans="1:152" ht="15.75" x14ac:dyDescent="0.25">
      <c r="A21" s="28" t="s">
        <v>48</v>
      </c>
      <c r="B21" s="4">
        <v>-19622</v>
      </c>
      <c r="C21" s="4">
        <v>-1436</v>
      </c>
      <c r="D21" s="4">
        <v>-1819</v>
      </c>
      <c r="E21" s="4">
        <v>-4592</v>
      </c>
      <c r="F21" s="4">
        <v>-221</v>
      </c>
      <c r="G21" s="4">
        <v>-6051</v>
      </c>
      <c r="H21" s="4">
        <v>-2864</v>
      </c>
      <c r="I21" s="4">
        <v>-10833</v>
      </c>
      <c r="J21" s="4">
        <v>-10933</v>
      </c>
      <c r="K21" s="4">
        <v>-9659</v>
      </c>
      <c r="L21" s="4">
        <v>-922</v>
      </c>
      <c r="M21" s="4">
        <v>-7796</v>
      </c>
      <c r="N21" s="4">
        <v>-852</v>
      </c>
      <c r="O21" s="4">
        <v>-3961</v>
      </c>
      <c r="P21" s="4">
        <v>-8393</v>
      </c>
      <c r="Q21" s="4">
        <v>-30364</v>
      </c>
      <c r="R21" s="4">
        <v>-3069</v>
      </c>
      <c r="S21" s="4">
        <v>-351</v>
      </c>
      <c r="T21" s="4">
        <v>-972</v>
      </c>
      <c r="U21" s="4">
        <v>-3472</v>
      </c>
      <c r="V21" s="4">
        <v>-7262</v>
      </c>
      <c r="W21" s="4">
        <v>-540</v>
      </c>
    </row>
    <row r="22" spans="1:152" ht="15.75" x14ac:dyDescent="0.25">
      <c r="A22" s="6" t="s">
        <v>50</v>
      </c>
      <c r="B22" s="5">
        <v>-1725</v>
      </c>
      <c r="C22" s="5">
        <v>-27</v>
      </c>
      <c r="D22" s="5">
        <v>-8</v>
      </c>
      <c r="E22" s="5">
        <v>-366</v>
      </c>
      <c r="F22" s="5">
        <v>0</v>
      </c>
      <c r="G22" s="5">
        <v>-177</v>
      </c>
      <c r="H22" s="5">
        <v>-14</v>
      </c>
      <c r="I22" s="5">
        <v>-191</v>
      </c>
      <c r="J22" s="5">
        <v>-773</v>
      </c>
      <c r="K22" s="5">
        <v>-317</v>
      </c>
      <c r="L22" s="5">
        <v>332</v>
      </c>
      <c r="M22" s="5">
        <v>-9</v>
      </c>
      <c r="N22" s="5">
        <v>-1</v>
      </c>
      <c r="O22" s="5">
        <v>57</v>
      </c>
      <c r="P22" s="5">
        <v>-225</v>
      </c>
      <c r="Q22" s="5">
        <v>-2114</v>
      </c>
      <c r="R22" s="5">
        <v>-28</v>
      </c>
      <c r="S22" s="5">
        <v>0</v>
      </c>
      <c r="T22" s="5">
        <v>0</v>
      </c>
      <c r="U22" s="5">
        <v>0</v>
      </c>
      <c r="V22" s="5">
        <v>-119</v>
      </c>
      <c r="W22" s="5">
        <v>-5</v>
      </c>
    </row>
    <row r="23" spans="1:152" ht="15.75" x14ac:dyDescent="0.25">
      <c r="A23" s="6" t="s">
        <v>51</v>
      </c>
      <c r="B23" s="5">
        <v>-154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-5</v>
      </c>
      <c r="N23" s="5">
        <v>0</v>
      </c>
      <c r="O23" s="5">
        <v>0</v>
      </c>
      <c r="P23" s="5">
        <v>0</v>
      </c>
      <c r="Q23" s="5">
        <v>31</v>
      </c>
      <c r="R23" s="5">
        <v>28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152" ht="15.75" x14ac:dyDescent="0.25">
      <c r="A24" s="6" t="s">
        <v>49</v>
      </c>
      <c r="B24" s="5">
        <v>340</v>
      </c>
      <c r="C24" s="5">
        <v>49</v>
      </c>
      <c r="D24" s="5">
        <v>-18</v>
      </c>
      <c r="E24" s="5">
        <v>158</v>
      </c>
      <c r="F24" s="5">
        <v>1</v>
      </c>
      <c r="G24" s="5">
        <v>-971</v>
      </c>
      <c r="H24" s="5">
        <v>0</v>
      </c>
      <c r="I24" s="5">
        <v>-162</v>
      </c>
      <c r="J24" s="5">
        <v>3995</v>
      </c>
      <c r="K24" s="5">
        <v>2173</v>
      </c>
      <c r="L24" s="5">
        <v>-2</v>
      </c>
      <c r="M24" s="5">
        <v>12</v>
      </c>
      <c r="N24" s="5">
        <v>30</v>
      </c>
      <c r="O24" s="5">
        <v>411</v>
      </c>
      <c r="P24" s="5">
        <v>-84</v>
      </c>
      <c r="Q24" s="5">
        <v>100</v>
      </c>
      <c r="R24" s="5">
        <v>0</v>
      </c>
      <c r="S24" s="5">
        <v>1</v>
      </c>
      <c r="T24" s="5">
        <v>-33</v>
      </c>
      <c r="U24" s="5">
        <v>0</v>
      </c>
      <c r="V24" s="5">
        <v>816</v>
      </c>
      <c r="W24" s="5">
        <v>100</v>
      </c>
    </row>
    <row r="25" spans="1:152" ht="15.75" x14ac:dyDescent="0.25">
      <c r="A25" s="6" t="s">
        <v>52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1:152" s="31" customFormat="1" ht="15.75" x14ac:dyDescent="0.25">
      <c r="A26" s="28" t="s">
        <v>53</v>
      </c>
      <c r="B26" s="4">
        <v>17359</v>
      </c>
      <c r="C26" s="4">
        <v>330</v>
      </c>
      <c r="D26" s="4">
        <v>1074</v>
      </c>
      <c r="E26" s="4">
        <v>5427</v>
      </c>
      <c r="F26" s="4">
        <v>-215</v>
      </c>
      <c r="G26" s="4">
        <v>191</v>
      </c>
      <c r="H26" s="4">
        <v>634</v>
      </c>
      <c r="I26" s="4">
        <v>33200</v>
      </c>
      <c r="J26" s="4">
        <v>23772</v>
      </c>
      <c r="K26" s="4">
        <v>16159</v>
      </c>
      <c r="L26" s="4">
        <v>198</v>
      </c>
      <c r="M26" s="4">
        <v>4491</v>
      </c>
      <c r="N26" s="4">
        <v>41</v>
      </c>
      <c r="O26" s="4">
        <v>3696</v>
      </c>
      <c r="P26" s="4">
        <v>3877</v>
      </c>
      <c r="Q26" s="4">
        <v>17398</v>
      </c>
      <c r="R26" s="4">
        <v>910</v>
      </c>
      <c r="S26" s="4">
        <v>-288</v>
      </c>
      <c r="T26" s="4">
        <v>1333</v>
      </c>
      <c r="U26" s="4">
        <v>-1500</v>
      </c>
      <c r="V26" s="4">
        <v>1407</v>
      </c>
      <c r="W26" s="4">
        <v>1402</v>
      </c>
    </row>
    <row r="27" spans="1:152" s="31" customFormat="1" ht="15.75" x14ac:dyDescent="0.25">
      <c r="A27" s="28" t="s">
        <v>54</v>
      </c>
      <c r="B27" s="4">
        <v>1673</v>
      </c>
      <c r="C27" s="4">
        <v>41</v>
      </c>
      <c r="D27" s="4">
        <v>-23</v>
      </c>
      <c r="E27" s="4">
        <v>24</v>
      </c>
      <c r="F27" s="4">
        <v>1</v>
      </c>
      <c r="G27" s="4">
        <v>13</v>
      </c>
      <c r="H27" s="4">
        <v>-247</v>
      </c>
      <c r="I27" s="4">
        <v>0</v>
      </c>
      <c r="J27" s="4">
        <v>-25</v>
      </c>
      <c r="K27" s="4">
        <v>578</v>
      </c>
      <c r="L27" s="4">
        <v>-12</v>
      </c>
      <c r="M27" s="4">
        <v>15</v>
      </c>
      <c r="N27" s="4">
        <v>0</v>
      </c>
      <c r="O27" s="4">
        <v>394</v>
      </c>
      <c r="P27" s="4">
        <v>285</v>
      </c>
      <c r="Q27" s="4">
        <v>-269</v>
      </c>
      <c r="R27" s="4">
        <v>-155</v>
      </c>
      <c r="S27" s="4">
        <v>0</v>
      </c>
      <c r="T27" s="4">
        <v>7</v>
      </c>
      <c r="U27" s="4">
        <v>0</v>
      </c>
      <c r="V27" s="4">
        <v>355</v>
      </c>
      <c r="W27" s="4">
        <v>-1</v>
      </c>
    </row>
    <row r="28" spans="1:152" s="31" customFormat="1" ht="15.75" x14ac:dyDescent="0.25">
      <c r="A28" s="28" t="s">
        <v>55</v>
      </c>
      <c r="B28" s="4">
        <v>19032</v>
      </c>
      <c r="C28" s="4">
        <v>372</v>
      </c>
      <c r="D28" s="4">
        <v>1051</v>
      </c>
      <c r="E28" s="4">
        <v>5451</v>
      </c>
      <c r="F28" s="4">
        <v>-215</v>
      </c>
      <c r="G28" s="4">
        <v>204</v>
      </c>
      <c r="H28" s="4">
        <v>387</v>
      </c>
      <c r="I28" s="4">
        <v>33200</v>
      </c>
      <c r="J28" s="4">
        <v>23746</v>
      </c>
      <c r="K28" s="4">
        <v>16737</v>
      </c>
      <c r="L28" s="4">
        <v>186</v>
      </c>
      <c r="M28" s="4">
        <v>4505</v>
      </c>
      <c r="N28" s="4">
        <v>41</v>
      </c>
      <c r="O28" s="4">
        <v>4090</v>
      </c>
      <c r="P28" s="4">
        <v>4162</v>
      </c>
      <c r="Q28" s="4">
        <v>17129</v>
      </c>
      <c r="R28" s="4">
        <v>755</v>
      </c>
      <c r="S28" s="4">
        <v>-288</v>
      </c>
      <c r="T28" s="4">
        <v>1340</v>
      </c>
      <c r="U28" s="4">
        <v>-1500</v>
      </c>
      <c r="V28" s="4">
        <v>1762</v>
      </c>
      <c r="W28" s="4">
        <v>1401</v>
      </c>
    </row>
    <row r="29" spans="1:152" ht="15.75" x14ac:dyDescent="0.25">
      <c r="A29" s="32" t="s">
        <v>56</v>
      </c>
      <c r="B29" s="33">
        <v>1166</v>
      </c>
      <c r="C29" s="33">
        <v>-80</v>
      </c>
      <c r="D29" s="33">
        <v>-148</v>
      </c>
      <c r="E29" s="33">
        <v>-684</v>
      </c>
      <c r="F29" s="33">
        <v>0</v>
      </c>
      <c r="G29" s="33">
        <v>0</v>
      </c>
      <c r="H29" s="33">
        <v>0</v>
      </c>
      <c r="I29" s="33">
        <v>-1380</v>
      </c>
      <c r="J29" s="33">
        <v>0</v>
      </c>
      <c r="K29" s="33">
        <v>-1831</v>
      </c>
      <c r="L29" s="33">
        <v>-65</v>
      </c>
      <c r="M29" s="33">
        <v>-376</v>
      </c>
      <c r="N29" s="33">
        <v>-7</v>
      </c>
      <c r="O29" s="33">
        <v>-869</v>
      </c>
      <c r="P29" s="33">
        <v>577</v>
      </c>
      <c r="Q29" s="33">
        <v>-3833</v>
      </c>
      <c r="R29" s="33">
        <v>-126</v>
      </c>
      <c r="S29" s="33">
        <v>0</v>
      </c>
      <c r="T29" s="33">
        <v>-460</v>
      </c>
      <c r="U29" s="33">
        <v>757</v>
      </c>
      <c r="V29" s="33">
        <v>602</v>
      </c>
      <c r="W29" s="33">
        <v>-466</v>
      </c>
    </row>
    <row r="30" spans="1:152" ht="15.75" x14ac:dyDescent="0.25">
      <c r="A30" s="28" t="s">
        <v>57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</row>
    <row r="31" spans="1:152" ht="15.75" x14ac:dyDescent="0.25">
      <c r="A31" s="29" t="s">
        <v>58</v>
      </c>
      <c r="B31" s="30">
        <v>20198</v>
      </c>
      <c r="C31" s="30">
        <v>292</v>
      </c>
      <c r="D31" s="30">
        <v>903</v>
      </c>
      <c r="E31" s="30">
        <v>4767</v>
      </c>
      <c r="F31" s="30">
        <v>-215</v>
      </c>
      <c r="G31" s="30">
        <v>204</v>
      </c>
      <c r="H31" s="30">
        <v>387</v>
      </c>
      <c r="I31" s="30">
        <v>31820</v>
      </c>
      <c r="J31" s="30">
        <v>23746</v>
      </c>
      <c r="K31" s="30">
        <v>14906</v>
      </c>
      <c r="L31" s="30">
        <v>121</v>
      </c>
      <c r="M31" s="30">
        <v>4129</v>
      </c>
      <c r="N31" s="30">
        <v>34</v>
      </c>
      <c r="O31" s="30">
        <v>3221</v>
      </c>
      <c r="P31" s="30">
        <v>4739</v>
      </c>
      <c r="Q31" s="30">
        <v>13296</v>
      </c>
      <c r="R31" s="30">
        <v>629</v>
      </c>
      <c r="S31" s="30">
        <v>-288</v>
      </c>
      <c r="T31" s="30">
        <v>880</v>
      </c>
      <c r="U31" s="30">
        <v>-744</v>
      </c>
      <c r="V31" s="30">
        <v>2364</v>
      </c>
      <c r="W31" s="30">
        <v>935</v>
      </c>
    </row>
    <row r="34" spans="1:8" s="31" customFormat="1" x14ac:dyDescent="0.25">
      <c r="A34"/>
      <c r="B34"/>
      <c r="C34"/>
      <c r="D34"/>
      <c r="E34"/>
      <c r="F34"/>
      <c r="G34"/>
      <c r="H34"/>
    </row>
    <row r="35" spans="1:8" s="31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2015-03-13T10:07:55Z</dcterms:modified>
</cp:coreProperties>
</file>